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Angela\Desktop\ramses\"/>
    </mc:Choice>
  </mc:AlternateContent>
  <xr:revisionPtr revIDLastSave="0" documentId="8_{B2CE5C25-D803-4D6A-9CE1-DE1593018BD7}" xr6:coauthVersionLast="47" xr6:coauthVersionMax="47" xr10:uidLastSave="{00000000-0000-0000-0000-000000000000}"/>
  <bookViews>
    <workbookView xWindow="-120" yWindow="-120" windowWidth="29040" windowHeight="15840" xr2:uid="{00000000-000D-0000-FFFF-FFFF00000000}"/>
  </bookViews>
  <sheets>
    <sheet name="Inventarislijst" sheetId="2" r:id="rId1"/>
    <sheet name="Voorlopige inventarislijst" sheetId="1" r:id="rId2"/>
    <sheet name="Blad3" sheetId="3" r:id="rId3"/>
  </sheets>
  <definedNames>
    <definedName name="_xlnm.Print_Titles" localSheetId="1">'Voorlopige inventarislijst'!$1:$1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5" i="1" l="1"/>
  <c r="D106" i="1"/>
  <c r="D129" i="1"/>
  <c r="E106" i="1"/>
  <c r="D29" i="1"/>
  <c r="D64" i="1"/>
  <c r="D59" i="1"/>
  <c r="D52" i="1"/>
  <c r="D19" i="1"/>
  <c r="D66" i="1" l="1"/>
  <c r="D131" i="1" s="1"/>
</calcChain>
</file>

<file path=xl/sharedStrings.xml><?xml version="1.0" encoding="utf-8"?>
<sst xmlns="http://schemas.openxmlformats.org/spreadsheetml/2006/main" count="1023" uniqueCount="733">
  <si>
    <t>Inhoud</t>
  </si>
  <si>
    <t>Nummering</t>
  </si>
  <si>
    <t>Verpakkingswijze</t>
  </si>
  <si>
    <t>Archiefdoos</t>
  </si>
  <si>
    <t>A-10</t>
  </si>
  <si>
    <t>A-11</t>
  </si>
  <si>
    <t>A-12</t>
  </si>
  <si>
    <t>A-13</t>
  </si>
  <si>
    <t>A-14</t>
  </si>
  <si>
    <t>Enveloppen, losse aantekeningen</t>
  </si>
  <si>
    <t>Divers losbladig materiaal</t>
  </si>
  <si>
    <t>Divers losbladig materiaal en muziek</t>
  </si>
  <si>
    <t>Divers losbladig materiaal en correspondentie</t>
  </si>
  <si>
    <t>Persoonlijke spullen</t>
  </si>
  <si>
    <t>Voorlopige inventarislijst Collectie Ramses Shaffy - 1 februari 2012</t>
  </si>
  <si>
    <t>Verhuisdoos</t>
  </si>
  <si>
    <t>V-01</t>
  </si>
  <si>
    <t>A-01</t>
  </si>
  <si>
    <t>A-02</t>
  </si>
  <si>
    <t>A-03</t>
  </si>
  <si>
    <t>A-04</t>
  </si>
  <si>
    <t>A-05</t>
  </si>
  <si>
    <t>A-06</t>
  </si>
  <si>
    <t>A-07</t>
  </si>
  <si>
    <t>A-08</t>
  </si>
  <si>
    <t>A-09</t>
  </si>
  <si>
    <t>Boeken</t>
  </si>
  <si>
    <t>V-02</t>
  </si>
  <si>
    <t>V-03</t>
  </si>
  <si>
    <t>V-04</t>
  </si>
  <si>
    <t>V-05</t>
  </si>
  <si>
    <t>V-06</t>
  </si>
  <si>
    <t>V-07</t>
  </si>
  <si>
    <t>V-08</t>
  </si>
  <si>
    <t>V-09</t>
  </si>
  <si>
    <t>V-10</t>
  </si>
  <si>
    <t>V-11</t>
  </si>
  <si>
    <t>V-12</t>
  </si>
  <si>
    <t>V-13</t>
  </si>
  <si>
    <t>V-14</t>
  </si>
  <si>
    <t>V-15</t>
  </si>
  <si>
    <t>V-16</t>
  </si>
  <si>
    <t>V-17</t>
  </si>
  <si>
    <t>Depot</t>
  </si>
  <si>
    <t>IWO</t>
  </si>
  <si>
    <t>Totaal</t>
  </si>
  <si>
    <t>Agenda's en plakboeken</t>
  </si>
  <si>
    <t>Teksten en diversen</t>
  </si>
  <si>
    <t>Varia Osho</t>
  </si>
  <si>
    <t>V-19</t>
  </si>
  <si>
    <t>Teksten en scripts</t>
  </si>
  <si>
    <t>V-20</t>
  </si>
  <si>
    <t>V-21</t>
  </si>
  <si>
    <t>Cassettebandjes</t>
  </si>
  <si>
    <t>V-22</t>
  </si>
  <si>
    <t>CD's</t>
  </si>
  <si>
    <t>V-23</t>
  </si>
  <si>
    <t>36 LP's en 12 singletjes</t>
  </si>
  <si>
    <t>V-25</t>
  </si>
  <si>
    <t>V26</t>
  </si>
  <si>
    <t>Recensies</t>
  </si>
  <si>
    <t>V-27</t>
  </si>
  <si>
    <t>Opgerolde posters en tekeningen</t>
  </si>
  <si>
    <t>V-28</t>
  </si>
  <si>
    <t>Opgerolde prenten en doosje Antwerpen</t>
  </si>
  <si>
    <t>Doeken, bekleding bank</t>
  </si>
  <si>
    <t>Hoeden, petten, handschoenen, tassen</t>
  </si>
  <si>
    <t>Hoeden, clowntje, beer</t>
  </si>
  <si>
    <t>Accordeon, panfluit, dwerg, mexicaantje, Maria</t>
  </si>
  <si>
    <t>V-30</t>
  </si>
  <si>
    <t xml:space="preserve">Kleding </t>
  </si>
  <si>
    <t>V-31</t>
  </si>
  <si>
    <t>TIN</t>
  </si>
  <si>
    <t>V-18</t>
  </si>
  <si>
    <t>Schildersspullen</t>
  </si>
  <si>
    <t>V-24</t>
  </si>
  <si>
    <t>Persoonlijke spullen, rookgerei, 2 edisons, blijvend applausprijs</t>
  </si>
  <si>
    <t>V-29</t>
  </si>
  <si>
    <t>Poef en kussentje pianokruk</t>
  </si>
  <si>
    <t>NM</t>
  </si>
  <si>
    <t>Vervallen</t>
  </si>
  <si>
    <t>Totaal verhuisdozen</t>
  </si>
  <si>
    <t>Prentendoos</t>
  </si>
  <si>
    <t>P-01</t>
  </si>
  <si>
    <t>P-02</t>
  </si>
  <si>
    <t>P-03</t>
  </si>
  <si>
    <t>Aquarellen</t>
  </si>
  <si>
    <t>P-04</t>
  </si>
  <si>
    <t>P-05</t>
  </si>
  <si>
    <t>P-06</t>
  </si>
  <si>
    <t>P-07</t>
  </si>
  <si>
    <t>Kunstvaria niet van RS</t>
  </si>
  <si>
    <t>P-08</t>
  </si>
  <si>
    <t>Ingelijst materiaal</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</si>
  <si>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</si>
  <si>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</si>
  <si>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</si>
  <si>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</si>
  <si>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</si>
  <si>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</si>
  <si>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</si>
  <si>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</si>
  <si>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</si>
  <si>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</si>
  <si>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</si>
  <si>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</si>
  <si>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</si>
  <si>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</si>
  <si>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</si>
  <si>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</si>
  <si>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</si>
  <si>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</si>
  <si>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</si>
  <si>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</si>
  <si>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</si>
  <si>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</si>
  <si>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</si>
  <si>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</si>
  <si>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</si>
  <si>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</si>
  <si>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</si>
  <si>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</si>
  <si>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</si>
  <si>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</si>
  <si>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</si>
  <si>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</si>
  <si>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</si>
  <si>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</si>
  <si>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</si>
  <si>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</si>
  <si>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L-39</t>
  </si>
  <si>
    <t>L-40</t>
  </si>
  <si>
    <t>8 stuks</t>
  </si>
  <si>
    <t>4 stuks</t>
  </si>
  <si>
    <t>6 stuks</t>
  </si>
  <si>
    <t>2 stuks: kleine schilderijtjes, pentekeningen en aquarellen</t>
  </si>
  <si>
    <t>2 gouden platen</t>
  </si>
  <si>
    <t>2 stuks</t>
  </si>
  <si>
    <t>3 stuks</t>
  </si>
  <si>
    <t>9 stuks</t>
  </si>
  <si>
    <t>1 schilderij</t>
  </si>
  <si>
    <t>3 (?) schilderijtjes</t>
  </si>
  <si>
    <t>36 restanten tentoonstelling Le Garage</t>
  </si>
  <si>
    <t>50 schilderijen</t>
  </si>
  <si>
    <t>O-37</t>
  </si>
  <si>
    <t>Ijzeren beeldje de Man van La Mancha</t>
  </si>
  <si>
    <t>O-38</t>
  </si>
  <si>
    <t>Schemerlampje</t>
  </si>
  <si>
    <t>O-41</t>
  </si>
  <si>
    <t>Pianokruk</t>
  </si>
  <si>
    <t>O-42</t>
  </si>
  <si>
    <t>Pianostoeltje</t>
  </si>
  <si>
    <t>Toneelkoffer met persoonlijke spullen</t>
  </si>
  <si>
    <t>O-43</t>
  </si>
  <si>
    <t>O-44</t>
  </si>
  <si>
    <t>Stokpop Don Quichote</t>
  </si>
  <si>
    <t>O-45</t>
  </si>
  <si>
    <t>Tafeltje</t>
  </si>
  <si>
    <t>O-46</t>
  </si>
  <si>
    <t>O-47</t>
  </si>
  <si>
    <t>Schilderstafeltje</t>
  </si>
  <si>
    <t>O-48</t>
  </si>
  <si>
    <t>Beschilderde stoel RS</t>
  </si>
  <si>
    <t>O-49</t>
  </si>
  <si>
    <t>Onderdelen vleugel</t>
  </si>
  <si>
    <t>O-50</t>
  </si>
  <si>
    <t>O-51</t>
  </si>
  <si>
    <t>O-52</t>
  </si>
  <si>
    <t>O-53</t>
  </si>
  <si>
    <t>Kledingdozen</t>
  </si>
  <si>
    <t>K-01</t>
  </si>
  <si>
    <t>Theaterkostuum en persoonlijke kleding RS</t>
  </si>
  <si>
    <t>K-02</t>
  </si>
  <si>
    <t>Units</t>
  </si>
  <si>
    <t>Total aantal verpakkingen (units)</t>
  </si>
  <si>
    <t>Noppenfolie</t>
  </si>
  <si>
    <t>Los</t>
  </si>
  <si>
    <t>Kartonnen rol</t>
  </si>
  <si>
    <t xml:space="preserve">Grootformaat posters </t>
  </si>
  <si>
    <t>O-54</t>
  </si>
  <si>
    <t>O-55</t>
  </si>
  <si>
    <t>Deksel vleugel</t>
  </si>
  <si>
    <t>Vleugelkast</t>
  </si>
  <si>
    <t>Bhagwan en Osho</t>
  </si>
  <si>
    <t>Boeken Bhagwan / Osho</t>
  </si>
  <si>
    <t>Video's Bhagwan en cassettebandjes</t>
  </si>
  <si>
    <t>IWO-depot UvA</t>
  </si>
  <si>
    <t>Meibergdreef 29, 1105 AZ, Amsterdam Zuidoost</t>
  </si>
  <si>
    <t>TIN-depot</t>
  </si>
  <si>
    <t>Depot Nurminen</t>
  </si>
  <si>
    <t xml:space="preserve">Gyroscoopweg 5 (depot Deccaweg), 1042 AB, Amsterdam </t>
  </si>
  <si>
    <t>Keienbergweg 27, 1101 EX, Amsterdam Zuidoost</t>
  </si>
  <si>
    <t>Correspondentie met Ingrid Weiler, enveloppen zonder inhoud en oneliners</t>
  </si>
  <si>
    <t>Cafénotitieblokjes, bierviltjes, losse aantekeningen</t>
  </si>
  <si>
    <t>Aantal (genummerde items)</t>
  </si>
  <si>
    <t>1. Verhaal - 2-3. Dagboeken - 4.Toneelstukken - 5. Notitieblok</t>
  </si>
  <si>
    <t>Teksten - Boeken - Bandopname - Dossier Privé en Theater</t>
  </si>
  <si>
    <t>ca.250 items, 5 notitieblokken met aantekeningen, 1 map gedichten van Minck de Rijck en 1 envelop Kafavis</t>
  </si>
  <si>
    <t>98 bladen (w.o. Montand-teksten met begeleidende brief), partituren van Pol, La cage aux Folles en Ramses '97)</t>
  </si>
  <si>
    <t>Hss-mag</t>
  </si>
  <si>
    <t>117 items (brieven van Willeke Alberti, Herman van Veen, buurvrouw Sylvia de Leur e.a.)</t>
  </si>
  <si>
    <t>2 notitieblokjes (nauwelijks beschreven), 3 adresboekjes, 1 Japans schrijfboekje in foedraal met ode aan Ramses van Frank Berkelmans, correspondentie, notities, knipsels</t>
  </si>
  <si>
    <t>1 notitieboek, 2 notitieblokken met een paar aantekeningen, 1 gekleurde map met diverse inhoud, 1 pakketje aantekeningen, 1 pakket werkgerelateerd drukwerk en manuscripten, 1 pakket post</t>
  </si>
  <si>
    <t>Notitiebriefjes en blokjes, correspondentie (ca.10 items), twee krantenknipsels en vele pagina's manuscript, o.a. van reis naar Petersburg</t>
  </si>
  <si>
    <t>Mapje met paspoort en medische passen; mapjes met correspondentie en aantekeningen; mapje met reispaperassen (India, New York); mapje met adressenboekje met pasfoto's van Ramses en (vermoedelijk) Bouke</t>
  </si>
  <si>
    <t>Losse aantekeningen</t>
  </si>
  <si>
    <t>resp. 80 items, 1 poëziealbum, 1 envelop met los materiaal</t>
  </si>
  <si>
    <t>Doos</t>
  </si>
  <si>
    <t>Datering</t>
  </si>
  <si>
    <t>Omschrijving</t>
  </si>
  <si>
    <t>Item</t>
  </si>
  <si>
    <t xml:space="preserve"> </t>
  </si>
  <si>
    <t>Aantekeningen</t>
  </si>
  <si>
    <t>maart 1974-november 1975</t>
  </si>
  <si>
    <t>maart 1975-november 1975</t>
  </si>
  <si>
    <t>febr.'73-mei'74</t>
  </si>
  <si>
    <t>Plakboek (rood)</t>
  </si>
  <si>
    <t>Plakboek (wit)</t>
  </si>
  <si>
    <t>Plakboek (bruin)</t>
  </si>
  <si>
    <t>genummerd -7-</t>
  </si>
  <si>
    <t>Map (rood) Teksten</t>
  </si>
  <si>
    <t xml:space="preserve">Teksten </t>
  </si>
  <si>
    <t>Envelop</t>
  </si>
  <si>
    <t>telefoonnr op envelop (Joep Lumey)</t>
  </si>
  <si>
    <t>getypte tekst Het bal, 3 pagina's</t>
  </si>
  <si>
    <t>leeg; afz. M M productions</t>
  </si>
  <si>
    <t>Losse gedrukte en getypte vellen</t>
  </si>
  <si>
    <t>Programma Paul van Vliet</t>
  </si>
  <si>
    <t>Programma voor waar waren we gebleven (14e one manshow) met handgeschreven: Voor Ramses, een lieve groet van Pietie (zo ver, en zo dichtbij!)</t>
  </si>
  <si>
    <t>2 getypte liedteksten</t>
  </si>
  <si>
    <t>2 getypte franse gedichten</t>
  </si>
  <si>
    <t xml:space="preserve">Saint Germain des Pres 2x / Jazz et Java 2x </t>
  </si>
  <si>
    <t>Lieg niet tegen mij / De lusteloosheid</t>
  </si>
  <si>
    <t>Handgeschreven tekst</t>
  </si>
  <si>
    <t>Schrijfblok Hema</t>
  </si>
  <si>
    <t>Op voorkant: capittoneren / tekst vanaf pagina 55 - 80, verder ongenummerd.</t>
  </si>
  <si>
    <t xml:space="preserve">Mapje (wit) </t>
  </si>
  <si>
    <t>Mapje (doorzichtig) met 2 teksten</t>
  </si>
  <si>
    <t>Story</t>
  </si>
  <si>
    <t>Mapje (blauw) Dora van de Loo</t>
  </si>
  <si>
    <t>Teksten en illustraties van Dora van de Loo met opdracht aan Ramses, met losse tekening Theaterpubliek en uitnodiging Oosterhouts schrijvers en dichters collectief (OSDC) met recensies</t>
  </si>
  <si>
    <t>Schrift (blauw) Rebel</t>
  </si>
  <si>
    <t>Envelop (bruin, frans)</t>
  </si>
  <si>
    <t>Mapje (wit) met twee teksten</t>
  </si>
  <si>
    <t>Verhaal getypt op papier De Tijd, Bep Kuilman, dec '83, Friesland / Uitgetypt interview pag. 8-20 tussen 'B en R'.</t>
  </si>
  <si>
    <t>Schrijfblok (groen)</t>
  </si>
  <si>
    <t>aantekeningen en liedteksten</t>
  </si>
  <si>
    <t>Snelbindmapje (rood)</t>
  </si>
  <si>
    <t>Najaar 1995</t>
  </si>
  <si>
    <t>Envelop Toneelgroep Amsterdam</t>
  </si>
  <si>
    <t>poststempel 8-4-1998</t>
  </si>
  <si>
    <t>Op envelop Ramses Shaffy / tekst de Bacchanten (Euripides)</t>
  </si>
  <si>
    <t>Plastic mapje (blauw)</t>
  </si>
  <si>
    <t>Typoscript Marlene de Man - Flechtheim: Geschichte meines Lebens, ein Zeitdokument, Antwerpen - Edegem 1982, 82 pagina's</t>
  </si>
  <si>
    <t xml:space="preserve">Mapje (doorzichtig)  </t>
  </si>
  <si>
    <t>Brief van Guido de Craene met vraag door hem geschreven stuk - Schlepp - te lezen. Bijgevoegd uitgetypt toneelstuk Schlepp Toneelstuk in 3 bedrijven - 63 pagina's.</t>
  </si>
  <si>
    <t>Schrijfblok gelinieerd (grijs)</t>
  </si>
  <si>
    <t>Brief aan 'Maria'/ lijst toonsoorten bij liedjes / deel van een brief / liedtekst: Ik zing voor de mensen op mijn manier / tekstschetsen</t>
  </si>
  <si>
    <t>Teksten Bob van der Goen</t>
  </si>
  <si>
    <t>Teksten / verhalen van Bob van der Goen in diverse tijdschriften (De nieuwe morgen, New world from the lowland, Kruispunt summier, Hollands maandblad) met begeleidende brief met verzoek e.e.a. te lezen.</t>
  </si>
  <si>
    <t>Dagboek van een notaris of het schandaal van Mr. Schuil bezorgd en van een nawoord voorzien door Mr. Aegidius W. Klamp, 129 pagina's</t>
  </si>
  <si>
    <t>Dagboek van een notaris - getypte tekst in ringband</t>
  </si>
  <si>
    <t>Tekstboek gestencild Oom Wanja</t>
  </si>
  <si>
    <t>Envelop afz. Music Hall Groot-Bijgaarden, België</t>
  </si>
  <si>
    <t>Losse bladen</t>
  </si>
  <si>
    <t>Tekst Man van la Mancha blz. 3 - 34</t>
  </si>
  <si>
    <t>Ringband (rood)</t>
  </si>
  <si>
    <t>Tekst La cage aux folles</t>
  </si>
  <si>
    <t>RS heeft de rol van George niet gespeeld</t>
  </si>
  <si>
    <t>Scacco Pazzo</t>
  </si>
  <si>
    <t>Scacco Pazzo / Gestoorde Stukken in twee bedrijven door Vittorio Franceschi, werkvertaling Pietha de Voogd / met briefje van Eva van Slooten</t>
  </si>
  <si>
    <t>Envelop afz. NOS</t>
  </si>
  <si>
    <t>Aan RS, p/a Eva van Slooten. Bevat tekst Denkbeeldige genietingen, hoorspel in 3 scenes - Tonnus Oosterhof / Jean Lorrain</t>
  </si>
  <si>
    <t>Aan Eva van Slooten / RS. Bevat gekopieerde tekst Elektra - Sophokles</t>
  </si>
  <si>
    <t>Snelsluitmapje (zwart) Galante conversatie</t>
  </si>
  <si>
    <t>Galante Conversatie, toneelstuk in twee bedrijven van Franco Brusati. Vertaling Alie Arts - Ettema</t>
  </si>
  <si>
    <t>Met aantekening Rosamaria Rinaldi + adres</t>
  </si>
  <si>
    <t>fotokopie boekje A tantalizing, a play in one act by William Mastrosimone</t>
  </si>
  <si>
    <t>Mapje (geel) Solo</t>
  </si>
  <si>
    <t>Mapje (groen) A tantalizing</t>
  </si>
  <si>
    <t xml:space="preserve">Solo - Jacques Peeters &amp; Christophe van de Loo. Met brief van de NOS - Wim Odé die RS vraagt voor de rol van dirigent </t>
  </si>
  <si>
    <t>1 notitieblok met herinneringen, 1 notitieblok met aantekeningen, 1 notitieblok met ontwenningsdagboek, 1 envelop met foto's uit programma met Yoka Beretty samen, 1 manuscript van een boek, aantkeningenbriefjes, correspondentie</t>
  </si>
  <si>
    <t>En een kleine jongen… mapje (grijs)</t>
  </si>
  <si>
    <t>Tekstboek gestencild Het temmen van de feeks</t>
  </si>
  <si>
    <t>William Shakespeare, Het temmen van de feeks, blijspel in vijf bedrijven in de vertaling van Bert Voeten.</t>
  </si>
  <si>
    <t>Tekstboek gestencild Penthesilea</t>
  </si>
  <si>
    <t>met veel aantekeningen, vooral afspraken</t>
  </si>
  <si>
    <t>Snelsluitmapje (blauw)</t>
  </si>
  <si>
    <t>Plakboek (groen)</t>
  </si>
  <si>
    <t>jan 1979-febr 1981</t>
  </si>
  <si>
    <t>29 december 19XX</t>
  </si>
  <si>
    <t>Dagboek Bouke</t>
  </si>
  <si>
    <t>Diversen rouwpost en parafernalia</t>
  </si>
  <si>
    <t xml:space="preserve">Foto's </t>
  </si>
  <si>
    <t>briefjes, wenskaartjes, gedichten, tekeningen, steentjes, bloemetjes, zakjes, vlinder, freedomarmband, vogeltje….</t>
  </si>
  <si>
    <t>Penthesilea van Heinrich von Kleist, vertaling Gerrit Komrij, bewerking Janine Brogt, Gerardjan Rijnders, Premiere 22 oktober 1991, Stadsschouwburg Amsterdam, Toneelgroep Amsterdam</t>
  </si>
  <si>
    <t>Handgeschreven tekst Bang voor het gebouw, 3 pagina's</t>
  </si>
  <si>
    <t xml:space="preserve">sticker diverse gedrukte teksten, pag.51-52, 99-100, 125-126 / getypt De lusteloosheid (l'Indifference) </t>
  </si>
  <si>
    <t>Nog nooit heb ik iets begrepen van de veiligheidsinstructies……, 5 pagina's</t>
  </si>
  <si>
    <t>Danielle Kooiman in jaren - op voorkant Nitwits / Psychologische kenmerken Joel Palsma (5) - (18) met achterop handgeschreven afspraak met Richard in de Engelenbak</t>
  </si>
  <si>
    <t>Op geel kopijpapier van bouquetreeks verhaal in het engels, 24 pagina's over ontmoeting van RS met vader</t>
  </si>
  <si>
    <t>Engelse teksten van RS</t>
  </si>
  <si>
    <t>afz S. Olivier / brief aan cher petit Ramses, ged. 09-09-1984 en tussen karton Pour mon trésor de Ramses, ged. 03-07-1984</t>
  </si>
  <si>
    <t>Ramses Mexico najaar 1995: Lieve Liesbeth, 92 handgeschreven pagina's</t>
  </si>
  <si>
    <t>Hidden laughter, Simon Gray, Faber and Faber London</t>
  </si>
  <si>
    <t>Anton P. Tsjechow Oom Wanja. Op titelblad gesigneerd Sigrid Koetse / met regieaantekeningen / met achterin wat getekende kostuumontwerpen.</t>
  </si>
  <si>
    <t>Op briefpapier van H.J.W. Becht / J.H. de Bussy/Wereldbibliotheek - Wallace pag 4-78 &amp; 80 (onbekend toneelstuk).</t>
  </si>
  <si>
    <t>En een kleine jongen zal ze hoeden (Jesaja 11-7) Dik Boukan, Rob de graaf, Marien Jongewaard - premiere 17 december 1991, Theater Bellevue Amsterdam, Toneelgroep Amsterdam</t>
  </si>
  <si>
    <t>in slechte staat, met veel aantekeningen</t>
  </si>
  <si>
    <t>Plakboek (rood) deel 7</t>
  </si>
  <si>
    <t>maart 1976 - sept. 1977</t>
  </si>
  <si>
    <t xml:space="preserve">Plakboek Ramses 3 </t>
  </si>
  <si>
    <t>november 1975 - april 1977</t>
  </si>
  <si>
    <t>met oa gesigneerd programma Shaffy + List, veel Ramses</t>
  </si>
  <si>
    <t>Plakboek 1 (paars)</t>
  </si>
  <si>
    <t>Plakboek horizontaal - soort bloknoot</t>
  </si>
  <si>
    <t>met oa discografie Ramses Shaffy, artikelen over 10 jaar Liesbeth en Ramses, agenda okt '73 - mei '76</t>
  </si>
  <si>
    <t>december 1973 - febr. 1975</t>
  </si>
  <si>
    <t>Plakboek 8 (rood met labyrint)</t>
  </si>
  <si>
    <t>september 1975 - sept 1976</t>
  </si>
  <si>
    <t xml:space="preserve">Plakboek 5 </t>
  </si>
  <si>
    <t>nov. 1978 - augustus 1979</t>
  </si>
  <si>
    <t>Plakboek (blauw)</t>
  </si>
  <si>
    <t>onaf, slechts half gevuld</t>
  </si>
  <si>
    <t>maart 1981 - december 1983</t>
  </si>
  <si>
    <t>Script</t>
  </si>
  <si>
    <t>premiere 16 oktober 1990 Toneelgroep amsterdam</t>
  </si>
  <si>
    <t>Script, 2 exemplaren</t>
  </si>
  <si>
    <t xml:space="preserve">Script </t>
  </si>
  <si>
    <t>Larry Fineberg - De sprong, vertaling Mary Dresselhuys. Op de kaft Joop van den Ende bv, vol aantekeningen, met op binnenzijde kaft liedtekst (?)</t>
  </si>
  <si>
    <t>Witte map met script</t>
  </si>
  <si>
    <t>Envelop afz Music Hall group</t>
  </si>
  <si>
    <t>Uitgeprinte vertaling 1e deel musical Camelot met briefje aan Merlijn / Ramses van Geert D.</t>
  </si>
  <si>
    <t>1990-1991</t>
  </si>
  <si>
    <t>Plakboek wsch samengesteld door hr en mw Wijnbelt</t>
  </si>
  <si>
    <t>Vertaling / bewerkig The Tempest van Shakespeare door K. Eskes met enkele aantekeningen RS</t>
  </si>
  <si>
    <t>Snelbindmapje (groen)</t>
  </si>
  <si>
    <t>Bij planning artiesten (p.15) staat RS vermeld</t>
  </si>
  <si>
    <t>Map (grijs) met script</t>
  </si>
  <si>
    <t>Man van La Mancha -Joe Darion / Mitch Leigh, vertaling Stef Bos - uitgeprinte tekst met veel markeringen en aantekeningen RS. Met toi toi kadootjes van Janke en  Marc Bijlsma / Alex Spijker</t>
  </si>
  <si>
    <t>Pol - een Rotterdamse opera, geïnspireerd op de boeken van Willem van Iependaal en op de geschiedenis van Rotterdam. Tekst / Regie Antoine Uitdehaag / Jos Thie, muziek / arrangementen Herman van Veen / Erik van der Wurff - met veel aantekeningen van RS</t>
  </si>
  <si>
    <t>Script in snelbindmapje (wit)</t>
  </si>
  <si>
    <t>Galante conversatie, toneelstuk in twee bedrijven van franco Brusati. Vertaling Alie Arts - Ettema. Met enkele aantekeningen.</t>
  </si>
  <si>
    <t>Premiere 13 september 1990, theater Bellevue, Amsterdam.</t>
  </si>
  <si>
    <t>Map (geel) The Golden Touch 3</t>
  </si>
  <si>
    <t>Op map The Golden touch 3, met geel stickertje.       Typoscript kopie De Architect. 27 pag. (kort verhaal?)           Bevat ook wat lege vellen briefpapier van Liesbeth List</t>
  </si>
  <si>
    <t>Map (rood)  met opschrift EVA</t>
  </si>
  <si>
    <t>Geschreven [dagboekachtige] tekst (kopie) Lieve Eva, 63 genummerde en 5 ongenummerde pagina's.</t>
  </si>
  <si>
    <t xml:space="preserve">Map (geel)  </t>
  </si>
  <si>
    <t>Geschreven [dagboekachtige] tekst (kopie) Lieve Liesbeth, 92 genummerde en 6 ongenummerde pagina's.</t>
  </si>
  <si>
    <t>Schetsboek (bruin/groen)</t>
  </si>
  <si>
    <t>Gerardjan Rijnders e.a. - Dark Lady, met enkele aantekeningen en op voorkant repetitieafspraken</t>
  </si>
  <si>
    <t>Wallace Shawn / Andre Gregory - Mijn diner met Andre. Vertaling Michael Eenhoorn, bewerking Herman Naber. Met aantekeningen RS</t>
  </si>
  <si>
    <t>Script 2 exemplaren</t>
  </si>
  <si>
    <t>Mapje (wit)</t>
  </si>
  <si>
    <t xml:space="preserve">Gekopieerde tekst Pirandello - Hendrik IV, Nederlandse vertaling HWJM Keuls </t>
  </si>
  <si>
    <t>Gekopieerde tekst Pirandello - Hendrik IV, andere uitgave - ter bespreking, met gekopieerde foto van Louis de Vries als Hendrik IV</t>
  </si>
  <si>
    <t>Gekopieerd boek</t>
  </si>
  <si>
    <t>I cani di Gerusalemme - Edizioni Theoria [Fabio Carpi, Luigi Malerba], met achterin handgeschreven [lied]tekst RS 'Doe het niet'.</t>
  </si>
  <si>
    <t>Jeugdboek</t>
  </si>
  <si>
    <t>Opdracht 07-03-1995</t>
  </si>
  <si>
    <t>Miguel de Cervantes Saavedra - Don Quichote - voor de jeugd bewerkt door Karel Berg, Uitgeverij de Sleutel Antwerpen / Amsterdam met uitgebreide opdracht aan RS  van Mischa (Poldervaart) van den Bosch. Met ingevoegd kopie programma Kloris en Roosje waarin Mischa Poldervaart als boerin meespeelde (en RS als Kloris).</t>
  </si>
  <si>
    <t>Adresboek</t>
  </si>
  <si>
    <t>ong. 1/3 gevuld</t>
  </si>
  <si>
    <t>Agenda 1985 (blauw, klein)</t>
  </si>
  <si>
    <t>Agenda 1988 (wit, formaat A5)</t>
  </si>
  <si>
    <t>Agenda 1993 (rood, langwerpig)</t>
  </si>
  <si>
    <t>Agenda 2000 (rood/zwart, formaal A5)</t>
  </si>
  <si>
    <t>Nieuw West - teksten - toneelgroep Amsterdam:                                              - En een kleine jongen zal ze hoeden                                                      - Oost (een experiment)                                                                                                 - A hard Day's night</t>
  </si>
  <si>
    <t>Boekje (groen) met 3 teksten van Nieuw west</t>
  </si>
  <si>
    <t>Plakboek Shaffy Chantant (rood/wit gestreept)</t>
  </si>
  <si>
    <t>Snelbindmap (blauw)</t>
  </si>
  <si>
    <t>Engelse tekst [verhaal] op kopijpapier Bouquetreeks: There we go. Titelblad handgeschreven Parijs. Vader</t>
  </si>
  <si>
    <t>Snelbindmap (blauw) Bouke</t>
  </si>
  <si>
    <t>29 december 199</t>
  </si>
  <si>
    <t>Snelbindmap (groen)</t>
  </si>
  <si>
    <t>Plakboek (rood met bloe-metjes met grote foto RS</t>
  </si>
  <si>
    <t>mei 1977 - oktober 1978</t>
  </si>
  <si>
    <t>Witte map met gevarieerde inhoud w.o. veel teksten</t>
  </si>
  <si>
    <t>Royaltylijst</t>
  </si>
  <si>
    <t>Overzicht geselecteerde documenten Shaffy, in plastic mapje, 5 pagina's</t>
  </si>
  <si>
    <t>Programmaboek en libretto</t>
  </si>
  <si>
    <t>La cage aux folles</t>
  </si>
  <si>
    <t>Programma Toneelgroep Amsterdam</t>
  </si>
  <si>
    <t>Joop Admiraal speelt Phèdre</t>
  </si>
  <si>
    <t>Filmscenario Blazen tot Honderd</t>
  </si>
  <si>
    <t>Filmscript Nachtvlinder</t>
  </si>
  <si>
    <t>Nachtfilm, een film van Herman van Veen, Harlekijn Film Productions, met begeleidende brief van Aleid Smit Television Company</t>
  </si>
  <si>
    <t>Snelbindmap (oranje)</t>
  </si>
  <si>
    <t>Verhalen, gedichten en dromen, Kees Eskes 1991</t>
  </si>
  <si>
    <t>Script Ramses '96</t>
  </si>
  <si>
    <t>Script Jack the Ripper</t>
  </si>
  <si>
    <t>Filmscript Abeltje</t>
  </si>
  <si>
    <t>Witte envelop Rob de Graaf</t>
  </si>
  <si>
    <t>Script Camelot / gekopieerde Engelse tekst / met briefje maart 2001 3 à 4 maanden, 6 weken repetitie</t>
  </si>
  <si>
    <t>Arthur Schnitzler - Slot Wetterstein, vertaling Monica the / Sam Bogaerts - op het tweede exemplaar is Schnitzler overgeplakt door de naam van Frank Wedekind [dit is correct], 2e exemplaar met los ingevoegde aantekeningen</t>
  </si>
  <si>
    <t>2 exemplaren: 1x grijze kaft met titelblad, 1x blauwe kaft (met de hand door RS genummerd)</t>
  </si>
  <si>
    <t>Leeg schetsboek met op binnenzijde kaft de volgende tekst: de klokkenluider van de Notre Dame is nu een god geworden in Amsterdam. Hij speelt nu met het klokkenspel van de Westertoren. Hij gaat z'n gang de klokken klinken van achteren en van voren.</t>
  </si>
  <si>
    <t>Vol namen, adressen, telefoonnummers en tekstfragmentenen citaten</t>
  </si>
  <si>
    <t>Agenda is vijwel leeg, adreslijst in ander handschrift. Aan het begin brief aan Paul [van Vliet].</t>
  </si>
  <si>
    <t>Dagboekaantekeningen e.d. in kinderhandschrift, tekeningen, knipsels. Ingevoegd met NRC-knipsel 04-07-1991 van Mischa de Vreede over RS</t>
  </si>
  <si>
    <t>1. 2 handgeschreven Engelse teksten:                                                   - In Paradise, ya da de da                                                                            - I've got a wife and a friend                                                                     2. blauwe map met daarin 2 grote enveloppen met liedtekst:    - Op het toneel vertel je je leven                                                          3. Diversen getypte gedichten en teksten:                                                         - quotes Walser Lange stukken - Kuise Nacht 29: De roeiboot en Kuise nacht 32: Zij en hij gingen samen wandelen                   - Rutger - 2 getypte blz. met watervlekken                                        - Sinds ik weer alleen ben - 2 getypte blz. met handgeschre-ven aantekeningen                                                                                      - G. Vennema - Song for a wonderful man [Gandhi], met foto  - tekst Cornelis Pons, muziek Ben van der Linden - Wanneer ik thuiskom                                                                                                      - Tekst Boudewijn Spitzen, muziek Ben van der Linden - De dag dat de twijfels verdwijnen                                                               - Tekst Della Rosiers, muziek Ben van der Linden - Morisel oude God                                                                                                        4. Handgeschreven volgorde programma: 17 titels, 3 toegiften 5. Leiddraad script Ramses '96                                                                6. Diversen bladmuziek:                                                                            - diverse gedrukte liedjes van Ramses Shaffy (arr. Louis van Dijk) [in slechte aan elkaar geplakte staat]: 5 uur, Marije, Sammy met achterflap                                                                                               - idem: Espresso (Arr. Harry van Hoof), Zing - vecht - huil - bid - lach - werk en bewonder (arr. Guus Jansen)                                  - 2 gedrukte liedjes (incompleet): Roestbruin wordt deze herfst (Gerrit Achterberg / Burkhardt Söll), Waarheen...                                                                                                                           - 2x kopie handschrift - It's quiet about town (words G. Vennema, music: Ramses Shaffy / G. Vennema)                            - Handgeschreven accoordenschema: A child is born                   - 2 handgeschreven fragmenten: Zij is mijn have (voor koor), Gesangsmelodie.....door Hortensia uw hand te schenken....</t>
  </si>
  <si>
    <t>1. in bruine envelop het verhaal De draaikolk van Jos Kars met bijgevoegde brief dd 12 april 1984.                                            2. 45 toeren plaatje Philips: Regenboog &amp; Rivier                          3. diverse handgeschreven Engelstalige teksten uit Bhagwan-tijd:                                                                                                                     - But  this time I only had to set up a situation...2 blz.                   - Afspraken; I love you, I respect you....                                                - Leading a group, for me, ment:.... 5 dubbelzijdig beschreven blz. op briefpapier Grada Rajneesh - The Humaniversity             - bloknootvellen, 13 pag. met diverse teksten: Baghwan w.o. meditatietechnieken Jan Foudraine, liedteksten, afspraken, stukje c.v. etc.                                                                                                - getypt weekendschedule 27-29 july 1984 op papier Grada R. - doorslag de zevenentwintig zekerheden tot nu toe (afspraken over wie wat moet voltooien voor programma...        - activiteitenschema Ramses t.t.v. voorstellingen My dinner with André maart - mei (opgesteld door Herman)                         - handgeschreven activiteitenschema oktober - december 1985. Het temmen van de feeks december 1985 op briefpapier Otto Sterman, ondertekend; dag ramses, bedankt vor de scène, aartsleugenaar! Otto                                                                                                                        - typoscript liedtekst: Ogen en handen 2                                           -  programmastencil Breda van Grand Variété Saltarino              - uitgetypt interview met André Naber over Mijn diner met André. Bijlage I Inleiding, interview                                                     - [proef]recensie Mijn diner met André in Tiel op 12 mei 1986 met begeleidend briefje gedateerd 19-05-1986 aan Eva door Kitty van Mil.                                                                                                   - Fotocopie Engelse hoestekst Bela Bartok; Bluebeards Castle - 2x fotocopie een paratheatrale ervaring in Grotowski's Wroclaw - Jepke Goudsmit</t>
  </si>
  <si>
    <t>Abeltje, speelfilm en 6-delige televisieserie voor vier generaties naar het gelijknamige boek van Annie M.G. Schmidt. Scenario Berny Bos, regie Ben Sombogaart, versie mei 1997. Een productie van Bos Bros. Met ingevoegd synopsis en brief dd 05-05-1997 van Sabine Veenendaal, Bos Bros, aan mw van den Heul (bijrol voor RS als oude hippie)</t>
  </si>
  <si>
    <t>Script Ramses '96 act one, versie 1.0 - kopie-exemplaar Ramses. Met speellijst Ramses '97 en 2 blz fotocopiën van krantenknipsels</t>
  </si>
  <si>
    <t>Jack de Ripper, een nieuwe musical. Muziek Tjeerd de Haas, tekst Sebastiaan Smits, gebaseerd op het boek 'Het dagboek van Jack the Ripper' onder redactie van Shirley Harrison - Script</t>
  </si>
  <si>
    <t>Gedichten / liedteksten met cassettebandje</t>
  </si>
  <si>
    <t>Blazen tot Honderd, filmscenario van Peter van Wijk gebaseerd op de gelijknamige novelle van Geert van Beek, Momentum Film. Met Uitgangspunten regie</t>
  </si>
  <si>
    <t>Parijs "Vader" Ramses Shaffy, vertaald door Sander van der Horn. Tekst op strip: Mijn goddelijke reizen. Parijs. Tekst 2-zijdig geprint per blad in plastic mapje</t>
  </si>
  <si>
    <t>[Dagboek-Verhaal] Bouke; Lieve Bouke. Tekst 2-zijdig per blad in plastic mapje</t>
  </si>
  <si>
    <t>Hidden laughter - fotokopie in ringband</t>
  </si>
  <si>
    <t>Produktieboek Garden party domein Amerloo (Om de Haverklap Produkties)</t>
  </si>
  <si>
    <t>Grote witte map met gevarieerde inhoud</t>
  </si>
  <si>
    <t>Diverse scripts</t>
  </si>
  <si>
    <t>Frank Wedekind - Slot Wetterstein, vertaling Monica The / Sam Bogaerts, Toneelgroep Amsterdam</t>
  </si>
  <si>
    <t>Jean-Claude Brisville - De Antichambre, vertaald door Laurens Spoor</t>
  </si>
  <si>
    <t>Oscar Wilde - Lady Windermere's fan, vertaling Discordia / J.J. Lamers, Toneelgroep Amsterdam</t>
  </si>
  <si>
    <t>A.R. Gurney - Cocktailuur (The Cocktail hour), vertaling Coot van Doesburgh, Joop van den Ende productions, vol aantekeningen van RS</t>
  </si>
  <si>
    <t>A.R. Gurney - The Cocktail Hour, a Comedy, Engelse versie</t>
  </si>
  <si>
    <t>Herbert H.A. Curiël - Rituelen, scenario voor een Nederlandstsalige speelfilm, gebaseerd op de gelijknamige roman van C. Nooteboom, 3e herziene versie, Sigma Filmproductions BV</t>
  </si>
  <si>
    <t>Kopie van een boek</t>
  </si>
  <si>
    <t>Meyer Sluyser - Niemand die het antwoord weet, met bijschrift van Johan: 'Samen met Jan Carmiggelt ben ik aan het bekijken of hier een toneelbewerking inzit.'</t>
  </si>
  <si>
    <t>Programmablad</t>
  </si>
  <si>
    <t>L'extraordinaire epopee de Ferdinand Bardamu d'après       J.F. Céline par André Dunand</t>
  </si>
  <si>
    <t>Tennessee Williams - Hotelbar in Tokio (In the bar of a Tokio Hotel), vertaling Guus Vleugel / Ton Vorstenbosch, met aantekeningen</t>
  </si>
  <si>
    <t>Wit mapje</t>
  </si>
  <si>
    <t>- Dagboekaantekeningen, handgeschreven, 69 pagina's, kopie, aan 'Lieve Bouke'                                                                              - Liedtekst in duetvorm, 6 pagina's handgeschreven                     - Losse verhaal- aantekeningen, 6 pagina's (kopie)</t>
  </si>
  <si>
    <t>Programmaboek</t>
  </si>
  <si>
    <t>Serge Lama - Napoleon, avec Christine Delaroche, Roland Hubert, Galas des Étoiles et P.E.S.L.</t>
  </si>
  <si>
    <t>Witte envelop teksten Satie</t>
  </si>
  <si>
    <t>Witte envelop (leeg)</t>
  </si>
  <si>
    <t>Witte envelop afz. W.G. v.d. Heijden</t>
  </si>
  <si>
    <t>27 oktober '86</t>
  </si>
  <si>
    <t>3 vellen</t>
  </si>
  <si>
    <t>Repetitieplanning De man van la Mancha</t>
  </si>
  <si>
    <t>Getypte tekst Heiner Müller - Kwartet met begeleidende brief van Wessel G. van der Heijden met verzoek het te lezen.</t>
  </si>
  <si>
    <t>In snelbinder: Elfriede Jellinek - Clara S., muzikale tragedie, vertaald door Paul Beers, definitieve versie, 39 pagina's, gestencild</t>
  </si>
  <si>
    <t>Gevouwen gele envelop (TOM) met schrijfblok erin.</t>
  </si>
  <si>
    <t>Verhaal TOM, gedeeltelijk in 2-voud: losbladig 8 pagina's; in bloknoot 10 pagina's</t>
  </si>
  <si>
    <t>Bruine envelop  met diverse teksten</t>
  </si>
  <si>
    <t>Tekst op envelop: alleen als je me verleidt - Rusland.   Diverse teksten (lied-, gedicht, proza-), deels handgeschreven (hs), deels gekopieerd (kop), alles handgeschreven, tenzij anders vermeld:                                                                                                           - Ik hou niet van me - 5 pagina's, hs                                                      - Ik hou niet van me - 1 pag, getypt, 2x                                                     - Novemberstorm - Hier is alles - 3 pagina's, kop, 5x                                                    - Wees niet zo streng - 1 pag., hs en 2x kopie                                                                                                                        - Mijnheer Koek - 5 pagina's, kop, (meerdere versies,verschillend)                                                                                                        - Feestje - 5 pagina's, kop, 4x                                                                          - Kom bij me - 2 pagina's, kop, 2x                                                                  - Lieg niet tegen mij, 1 blz. getypt, kopie, 3x  (bij 1 exemplaar op achterkant tekst hs Kind van Amsterdam...                                         - Er zijn mensen, 1 blz, getypt, met handgeschreven tekstje 'Ik ben m'n rol kwijtgeraakt, getypt, 2x (2e ex. met handgeschreven tekst op achterkant)                                                 - Sterven van geluk - 2 pagina's, hs                                                         - Sterven van geluk, 2 pagina's, kop, 3x                                                      - Er zijn mensen, die beweren... - 2 pagina's, hs                              - En toen, 1 pag, gedrukt                                                                            - Een vriend huilt - Naar Jacques Brel, 1 pag, gedrukt                   - Jouw haar is een waterval - 5 pagina's, hs                                       - Je bent gewoon heerlijk, 2 pag, getypt (= Jouw haar is een waterval)                                                                                                            - Ik hou niet van me - 1 pag, getypt kopie                                           - Overvoerd - 5 pagina's, kop, 3x                                                                 - Circus - 6 pagina's, kop (met meerdere kopien)                           - Kom bij me - 3 pagina's, kop                                                                  - Ik zing dit lied voor jou alleen - 4 pagina's, hs                                - Beton, 1 pag, getypt                                                                                  - De lusteloosheid, 2 pagina's, getypt                                                  - Sinds ik weer alleen ben, 2 pag, getypt, met aantekeningen, 3x (1 ex. met aantekeningen op achterkant)                                                                                                                         - Mateloos - 5 pagina's, kop, (meerdere exemplaren)                                                               - Je bent een kleine jongen op straat, 1 pag, hs                               - Alle serieuze heren..., op briefje met doorslag van sociëteit De Kring, hs                                                                                                      - Alleen als je me verleidt, 1 pag getypt, met aantekeningen    - De lusteloosheid - 2 pagina's, getypt                                                 - je kent het allang, 2 pagina's, hs                                                     diverse fragmenten van brieven (Lieve Nirdisch, lieve Sadou...), teksten en andere aantekeningen: instructie, hs,  voor printen van muziek, foto, briefkaart (vanwege de logebroeders Lancknock), progrmaavolgorde, hs.                                                                                                                                          - Je houdt er niet van als ik gelukkig ben, 1 pag, hs                        - Een laatste kop thee, een laatste sigaret, in kleien witte envelop op blaadjes van de kring</t>
  </si>
  <si>
    <t>Witte envelop Rusland</t>
  </si>
  <si>
    <t>Diverse teksten:</t>
  </si>
  <si>
    <t>zomer '96</t>
  </si>
  <si>
    <t>snelbindmap (blauw)</t>
  </si>
  <si>
    <t xml:space="preserve">Ringband  </t>
  </si>
  <si>
    <t>Euripides - Bakchanten, vertaald door Gerard Koolschijn</t>
  </si>
  <si>
    <t>Vertaling van de inleiding in de Tempest-uitgave van The Tempest van William Shakespeare door K. Eskes 1990-1991, 49 pagina's</t>
  </si>
  <si>
    <t>Ringband - script</t>
  </si>
  <si>
    <t>Script (bruin)</t>
  </si>
  <si>
    <t>Nachtvlinder, een film van Herman van Veen - Harlekijn film productions - 2x</t>
  </si>
  <si>
    <t>Witte map</t>
  </si>
  <si>
    <t>Diverse teksten: - 'Ze hebben geprobeerd…op een café-bestel-bloknootje van Oranjeboom. - Serie getekende portretten op kladblokpapier, 15 blz., - Oh ene, twee… met muzieklijntje, 3 café-bestel-bloknootje blaadjes van Amstelbier, Duizend Volt, tekst RS,  getypt op briefpapier Liesbeth List, 3 blz., - Nee en Ja, 9 pagina's hs, - Sterven van geluk, 2 blz hs kopie, - Hier is alles, 3 blz hs, - Mijnheer Koek, 5 blz hs, - Waar ga je heen, geschreven door Nirdosh, 1 blz hs, 1x kopie hs, - De rivier, 1 blz hs, - In het teken van de schuchterheid, 3 blz hs (bruin), - Je houdt er niet van, 2 blz hs (paars), met muziekregel, - Mateloos, 5 blz hs, - Bhagwan, 5 blz hs, - Waar het maar een kans krijgt, 6 blz hs, + ongenummerde hs kopie, - Circus, 4 blz hs, - Dolfijn, heb je m'n speelpak klaar, 1 blz hs (Liesbeth), met muziekregel, - Mijn leven is een woelewei, 1 blz hs, maar de klok is door de weegschaal..., 1 blz hs (groen), - Erik, 4 blz hs kopie, - Het lijkt alsof dezelfde melodie, 1 blz hs, op achterkant uitnodiging Koffieshop "het souterrain", - M'n handen lopen vooruit, m'n voeten zijn alles vergeten, 1 blz hs, - De rivier, 2 blz hs kopie, - Ontvlucht dat wat is ontstaan, 1 blz hs op achterkant kopie Hendrik, - lijstje teksten, 1 blz hs met muziekregel op achterkant</t>
  </si>
  <si>
    <t xml:space="preserve">Aan elkaar geniet serie teksten en liederen. </t>
  </si>
  <si>
    <t>Map (groen)</t>
  </si>
  <si>
    <t>Jan foudraine - een gewoon mens, hoofdstuk 1 t/m 3, copie II, uitgetypte kopie met tekstcorrecties</t>
  </si>
  <si>
    <t>Envelop RO-theater</t>
  </si>
  <si>
    <t>Script (roze)</t>
  </si>
  <si>
    <t>Louis van Delft - La Poursuite, dramatique. Réalisation Arlette Dave, France Culture, gestencild, 53 pagina's</t>
  </si>
  <si>
    <t>Script Joop van den Ende productions</t>
  </si>
  <si>
    <t>A. R. Gurney - Cocktailuur, exemplaar Saskia Verhoeff</t>
  </si>
  <si>
    <t xml:space="preserve">Seizoen 1986-1987 </t>
  </si>
  <si>
    <t>Witte map met script in snelsluiter (groen)</t>
  </si>
  <si>
    <t>Heinrich von Kleist - Amphitryon, met fragmenten uit de eerste lezing aan de akteurs van Hans Croiset, kopie. Toneelgroep de Appel</t>
  </si>
  <si>
    <t>Witte map met tekstfragmenten</t>
  </si>
  <si>
    <t>Chronology Thomas Lanier Williams (Tennessee W.)</t>
  </si>
  <si>
    <t>Het duitse keizerrijk, 14-18 de eerste wereldoorlog</t>
  </si>
  <si>
    <t>2 tekstfragmenten [wsch uit Penthesilia van Heinrich von Kleist]</t>
  </si>
  <si>
    <t>Dragon country - In the bar of a Tokyo hotel, gekopieerde Engelse tekst. [Tennessee Williams]</t>
  </si>
  <si>
    <t>[Frank Wedekind] - Schloss Wetterstein, Schauspiel in drei Akten, im Jahre 1910</t>
  </si>
  <si>
    <t>Lege envelop (geel)</t>
  </si>
  <si>
    <t>Tekst: Je moet heel hard werken, met op achterkant 4 opgeplakte Heinekenblaadjes met tekstje.</t>
  </si>
  <si>
    <t xml:space="preserve">De man van La Mancha, fotokopie met aantekeningen met stukje uitgeschreven tekst (RS, hs)  </t>
  </si>
  <si>
    <t>Kindertekeningen kleine Ramses</t>
  </si>
  <si>
    <t>Tekst: als je lawaai nodig hebt…</t>
  </si>
  <si>
    <t>Vol teksten en een enkele muziekregel</t>
  </si>
  <si>
    <t>Schrijfblok Amsterdam</t>
  </si>
  <si>
    <t>Schrijfblok (bruin)</t>
  </si>
  <si>
    <t>Diverse teksten</t>
  </si>
  <si>
    <t>De architect kopie hs RS, 66 pagina's</t>
  </si>
  <si>
    <t>Losse vellen</t>
  </si>
  <si>
    <t>Jean-Claude Martiat - Je houdt niet meer van mij, hs [niet door RS]</t>
  </si>
  <si>
    <t>Witte map met losse teksten</t>
  </si>
  <si>
    <t xml:space="preserve">2 vellen bladmuziek Duisterarr </t>
  </si>
  <si>
    <t>Tekst in kinderhandschrift</t>
  </si>
  <si>
    <t>Bruine envelop afz H. Curiel met Scenario en synopsis</t>
  </si>
  <si>
    <t>Brief van Henka op de achterkant. In envelop teksten voor een programma met Polo de Haas met teksten en muziek van Satie. Met aantekeningen. Met tekst van RS en film van René Clair</t>
  </si>
  <si>
    <t>Handgeschreven: De verwaaide Keizerin Doeschka Meysing</t>
  </si>
  <si>
    <t>Lichtgele envelop met tekstje van Marcelle</t>
  </si>
  <si>
    <t>Sammy, Franse versie J.-C. Martiat, 3x, waarvan 1 met aanduidingen voor de uitspraak,                                                           - Als je geeft om mij, tekst Leona Soime, musique H. Salvador / M. Lanjean, vertaling in het Nederlands J.-C. Martiat, 2x, met begeleidende brief.</t>
  </si>
  <si>
    <t>Pas op! Ik heb de dollars in m'n sok, 18 pagina's, hs en kopie hs.                                                                                                                        - Als je als vreemdeling… 3 gevouwen kassabonblaadjes            - Ik ben alle papieren verkoren, 2 pag. en Pas op, de dollars...3 pagina's, in blauw hs</t>
  </si>
  <si>
    <t>Nachtvlinder, een film van Herman van Veen - Harlekijn Film Productions, een meedogenloos romantisch avontuur, met callsheet no 11&amp;12 en stencil met regieaanwijzingen</t>
  </si>
  <si>
    <t xml:space="preserve">Getypt, gestencild of gekopieerd: - Je kunt me uit de weg gaan (tekst en muziek RS), - Mijnheer Koek (tekst en muziek RS), - It's quiet about town (muziek en tekst R.Shaffy / G. Vennema), 8 pagina's bladmuziek, - It's quiet about town (G. Vennema febr. 79), - Het kan dus toch (RS, april 1980), 2 blz, - Hou het vast (RS, april 1980), - Slaaplied (RS), - Solo (RS, april/mei 1980), 2 blz </t>
  </si>
  <si>
    <t>Lars Norén - Depressie, kopie op papier BAAL, 118 pagina's</t>
  </si>
  <si>
    <t>Naamloze tekst: Wedekind, Slot Wetterstein, blz 101 - 343</t>
  </si>
  <si>
    <t>Witte map met kopie deel van een boek</t>
  </si>
  <si>
    <t xml:space="preserve">Witte map met script in snelsluiter </t>
  </si>
  <si>
    <t>Lege envelop (bruin)</t>
  </si>
  <si>
    <t>Lege envelop (wit)</t>
  </si>
  <si>
    <t>Misschien was ik vanavond wat stil, 2 blz. - Ik, met mijn vluchtjas aan - Er zijn sommige dingen, 3 blz met muziekregel - Sommige situaties zijn als een schilderij, 3 blz - Dat je een funktie hebt, 7 kleine blaadjes - Dan hangt het er alleen maar af..., 3 blz - Liefste, ik wil je zoveel geven, 7 blz - Ramalia, jij leeft in een hel, 3 blz - Teon ik erover nadacht hoe wonderlijk mijn leven is geweest..., 6 blz (bruine inkt) - Situatie, 2 blz - Column Ramses (29-12-'89) Dag Jan Nauta...5 blz hs kopie met brief dd 19 november 1993 van Vic vd Reijt (Nijgh en Van Ditmar) ivm plaatsing column in bloemlezing. Gedrukte tekst Medley Ramses &amp; Gert &amp; Hermien, 4 blz - enkele fragmenten, deels in ander handschrift.</t>
  </si>
  <si>
    <t>Kopie getypte tekst dialoog RS en Liesbeth, 4 pagina's</t>
  </si>
  <si>
    <t xml:space="preserve">Losse teksten in hs: - Kom met me mee, 5 blz - Schot in de dag dat alles mag - Dolfijn, heb je m'n speelpak klaar, 2 blz  - Er moet iets stevigs gebeuren, 4 blz -  Koning worden over je eigen leven, 4 blz - Ik heb altijd vertrouwd op het onregelmatige principe..., 6 blz - Wat ik een van de leukste dingen van je vindt.., 5 blz - We zoeken het menselijke in een God - de treurnis van het ontwaken... - Terwijl ik zit te schrijven, 3 blz - De kwetsures van jouw schoonheid..., 4 blz - Zich als een camelion over te schakelen..., 6 blz - Je moet heel hard werken..., 2 blz - Het gebrek aan seks maakt..., 5 blz met muziekregel - Het sprookje is uit, het heeft te lang geduurd... - Ik weet, of beter nog, ik heb gehoord... - In deze show ben ik niet in staat... - Want als je een genie wordt... - en als die muziek..., 7 blz - Wat moet je met een show... </t>
  </si>
  <si>
    <t>Diverse liedlijsten</t>
  </si>
  <si>
    <t>Stencil</t>
  </si>
  <si>
    <t>Productielijst Het temmen van de feeks 1 pag.</t>
  </si>
  <si>
    <t>gekopieerd uit boek: aantal verhalen, ter voorlezing door oa RS</t>
  </si>
  <si>
    <t>Map RO-theater</t>
  </si>
  <si>
    <t>POL; fragment uit Polletje Piekhaar als openingsscene voor Pol, een Rotterdamse opera (geinspireerd op boeken van Willem van Iependaal en de geschiedenis van Rotterdam). Globale tekst persconferentie Pol door Jos Thie en Antoine Uitdehaag. 5 gedichten van Willem van Iependaal.</t>
  </si>
  <si>
    <t xml:space="preserve">Plastic mapje met vastgekleefd titelblad van </t>
  </si>
  <si>
    <t>Gekopieerde Engelse tekst van: Wallace Shawn and André Gregory - My dinner with André &amp; Wallace Shawn - Marie and Bruce</t>
  </si>
  <si>
    <t>Idem in ringbandje</t>
  </si>
  <si>
    <t>Idem</t>
  </si>
  <si>
    <t>Filmscript (blauw)</t>
  </si>
  <si>
    <t>[1987]</t>
  </si>
  <si>
    <t>Nitwits [Joel Palma]- met veel aantekeningen van RS</t>
  </si>
  <si>
    <t>Scenario (wit)</t>
  </si>
  <si>
    <t>September, een verhaal van Herman van Veen, met begeleidende brief van Franka Daels van Harlekijn Holland BV</t>
  </si>
  <si>
    <t>Witte ringband</t>
  </si>
  <si>
    <t>Bernard Farrell - I do not like thee, Doctor Fell; gekopieerde Engelse tekst. Vele aantekeningen in handschrift Mary Dresselhuys. Op voorblad 'dit exemplaar terug naar Mary Dresselhuys' - in handschrift, sticker Joop van den Ende produkties bv</t>
  </si>
  <si>
    <t>Filmscenario Sigma filmproductions bv (witte ringband)</t>
  </si>
  <si>
    <t>[Op hoop van zegen], met op laatste blz 4 pagina's tekst van RS</t>
  </si>
  <si>
    <t xml:space="preserve">Witte map met snelbinder </t>
  </si>
  <si>
    <t>Rudolf de Vries - Lupus, scenario, met begeleidende handgeschreven brief van Rudolf de Vries</t>
  </si>
  <si>
    <t>blz 25 uit [Shakespeare Hendrik IV] met aantekeningen RS</t>
  </si>
  <si>
    <t>Agenda's</t>
  </si>
  <si>
    <t>De agenda's staan vol afspraken en tekstfragmenten</t>
  </si>
  <si>
    <t>1986 - 1987 &amp; 1989 - 1992</t>
  </si>
  <si>
    <t xml:space="preserve">1994 - 2000 </t>
  </si>
  <si>
    <t>P1</t>
  </si>
  <si>
    <t>Diversen</t>
  </si>
  <si>
    <t>P2</t>
  </si>
  <si>
    <t xml:space="preserve">Diversen beeldende kunst </t>
  </si>
  <si>
    <t>Tekenboek B (Boek voor Ramses Shaffy), dummy van De Haan, Bussum, met vele viltstifttekeningen van RS / mapje met tekeningen en zeefdrukken van Karin van der Gaast, 1997 met begeleidend briefje met verjaarsfelicitatie dat.27/8 / 3 grote zeefdrukken van Karin van der Gaast met brieftekstjes voor RS achterop / mapje met kindertekeningen en -schilderingen ('Bedankt Ramses!) [Vrije School?] / opgeplakte krijttekening van Frank Maiev '93 'La Débauché de Don Quichotte / [ets] van Harry van Norden / mapje met portretjes (RS?) / Nieuwjaarswens van Joop Braakhekke (Café restaurant Le Garage) met gedicht en op voorzijde engel door RS / Grote felicitatietekening (Liesbeth List) gedateerd 13-03-1997 van Alfred Arends met diverse tekst op achterzijde / 5 bladen diverse kunst van onbekende herkomst</t>
  </si>
  <si>
    <t>P3</t>
  </si>
  <si>
    <t>Diversen Bhagwan</t>
  </si>
  <si>
    <t>P4</t>
  </si>
  <si>
    <t xml:space="preserve"> Map </t>
  </si>
  <si>
    <t xml:space="preserve">envelop met 5 grote foto's van Bhagwan / </t>
  </si>
  <si>
    <t>Map met Krantenknipsel De Rajneesh Times, In memoriam artikel ella fitzgerald in New York times, knipsel NRC 27-01-1995 over We zullen doorgaan, een leven in liedteksten, envelop van Osho publikaties Nederland lijst van publikaties</t>
  </si>
  <si>
    <t>Map</t>
  </si>
  <si>
    <t>Map met 5 Bhagwan boekenleggers, Rajneesh Times International Magazine '88, Rajneesh Times International vol1 nr 5 21 maart 1988, vol 1 nr 18 1 oktover 1988, vol 2 nr 14, 1 augustus 1989, The Poona program, trainings &amp; courses 1988 , knipsel, boekje Love is the Bridge, 2 brieven 11-10-1985 &amp; 16 juli 1985 van Rajneesh Foundation International ( van resp. Ma Prem Hasya &amp; Ma anand Sheela) aan Swami RS / Knipsel the Rajneesh Times 6 september 1985</t>
  </si>
  <si>
    <t>map met stapel Engelse Bhagwan-gedichten, Nederlandse uitgave Rajneesh Times International Jaargang 1 nr 12, 1 juli 1988 &amp; nr 13, 16 juli 1988, Krant van Rajneesh Humaniversity may 1988, The Poona Program 21 maart 1988</t>
  </si>
  <si>
    <t xml:space="preserve">map met diverse briefkaarten met foto's van Bhagwan en India's landschap, notitieblok met portret Bhagwan, diverse grote foto's Bhagwan e.a., mapje van Swami RS met TNI results course book met uitgewerkte week-programma's, 2x weekend-schedule voor swami RS juli 1984, Duits knipsel uit Der Stern over Bhagwan, in rode snelbindmap Persmap tgv uitkomen van het boek van bhagwan Manifest voor een gouden toekomst, engelstalig knipsel, tijdschrift van Grada Rajneesh Neo-Sannyas commune, 2 brieven van Rajneesh Foundation International, 29 december 1982 &amp; 26-02-1983, 2 stencils the quest, a database containing all questions asked to Osho.  </t>
  </si>
  <si>
    <t xml:space="preserve">6 brieven aan RS, brochure De nieuwe Kring, enkele stencils met gedichten, programmalijst Eva van Slooten van Shaffy Chantout, diverse papieren Toneelgroep Amsterdam, liedtekst over Sylvia de Leur van RS, engelse brief, 7 pagina's handgeschreven van Nancy aan RS, kopie KRO-tvgids </t>
  </si>
  <si>
    <t>Correspondentie (witte map 1)</t>
  </si>
  <si>
    <t>Correspondentie (witte map 2)</t>
  </si>
  <si>
    <t xml:space="preserve">diverse fanmail, uitnodigingen tentoonstellingen Jeroen Krabbé en Mariëtte van Berkel/Shunyam Gross, uitnodiging Het hof van Eden, bedelbrief comité Kitty Courbois 60 (juni 1997), diverse liedteksten </t>
  </si>
  <si>
    <t>Correspondentie (witte map 3) ea papieren</t>
  </si>
  <si>
    <t>Informatie herstellingsoord De Wiltzangk, zakelijke post Eva van Slooten en ABN-AMRO, telefoonlijstje RS, uitnodiging 90e verjaardag stiefvader dr. HA Snellen, uitnodiging 50e verjaardag Marianne van Wijnkoop, blz uit agenda feb '96, diverse Bhagwan-papieren, uitnodiging World Aids Gala, lijst Toneelgroep Amsterdam, diverse kaarten/fanmail, kindertekening van Daan.</t>
  </si>
  <si>
    <t>Correspondentie (witte map 4) en diversen</t>
  </si>
  <si>
    <t>Het Parool 12 augustus 2008 (RS krijgt boom als monument tgv 75e verjaardag), Prgramma feestelijke uitreiking Blijvend Applaus Prijs aan RS 24-11-2002, briefkaart Beatrix, tekstje RS op 2 kladblaadjes, kaart van Nancy, van Syl[-via de Leur], bloemenbon van Francien 19-8-'87 tgv première van Nitwits, brief van 5 blz van RS aan Lieve Aya, bonnetjes</t>
  </si>
  <si>
    <t>correspondentie en diversen (witte map 5)</t>
  </si>
  <si>
    <t>bedank-rouwkaart Karl Guttmann feb '95, lange Engelse brief op geel papier Nancy, kaartje Syl, brief en briefje Peter [Heijligenberg] met smeekbede om nachtelijke stilte, haatbrief dd 13-03-1998 van Micha T Frenkel, briefje van Karin van der Gaast, diverse Bhagwankaarten, brief donorregister, diverse fanmail,2 brieven  met bijlagen van Marjolein Kortus, brief met kaarten van [kunstenaar] Jan Lavies, foto RS van Thaê Bakker,  diverse visitekaartjes e.d., uitnodiging tentoonstelling Russische en Oost-europese naaktfotografie, diverse zakelijke correspondentie, uitnodiging Adèle's comeback (Adèle Bloemendaal), brief (wonesdag de 12e) van Mary Dresselhuys, geboortekaartje Luna Sara Schwirtz, folder John van Eerd zingt Stephen Sondheim</t>
  </si>
  <si>
    <t>P5</t>
  </si>
  <si>
    <t>Foto's</t>
  </si>
  <si>
    <t>P6</t>
  </si>
  <si>
    <t>Plastic mapje</t>
  </si>
  <si>
    <t>2 processen verbaal (diefstal paspoort en geld), briefje maart 1999 van handhaver leefmilieu over foutief buitenzetten van afval</t>
  </si>
  <si>
    <t>ringband (blauw)</t>
  </si>
  <si>
    <t>Programmavolgorde Shaffy Chantout met handgeschreven tekst (kopie)December 1903</t>
  </si>
  <si>
    <t>Partituur en partijen Espresso (arr. Harry van Hoof, ad wolters Music Copy service, Hilversum)</t>
  </si>
  <si>
    <t>In blauwe ringband</t>
  </si>
  <si>
    <t>wit mapje</t>
  </si>
  <si>
    <t xml:space="preserve">idem Mathilde </t>
  </si>
  <si>
    <t>in rode ringband</t>
  </si>
  <si>
    <t>idem Kinderen in rode ringband</t>
  </si>
  <si>
    <t>handgeschreven tekst lied (4, Ik zing dit lied voor jou alleen)</t>
  </si>
  <si>
    <t>P7</t>
  </si>
  <si>
    <t>tekstvellen</t>
  </si>
  <si>
    <t>Handgeschreven: Feestje / Erik - E - groot, 2 blz / Vader, 3 b;z. / Ik had jou als deur achter me dicht gedaan, 2 blz / Syl, Syl, Sylvia, 7 blz. / Zo jong, zo jong, 4 blz. / Zing, vecht etc / Antwerpen is geen eeuwigheid, 3 blz. / Kijk! Zei de meid, 2 blz. / Amsterdam, 2 blz. / Wat ben ik blij at het je goed gaat / Heerlijk, 2 blz. / Zo jong, zo jong / Ik laat jou niet voor de poort / en weer terug naar de burgemeestersvrouw / 2 onaffe teksten, diverse lijstjes met liedvolgorde, lijstje met telefoontjes en briefje aan allerliefste Ramses, van Walter</t>
  </si>
  <si>
    <t>6 dikke enveloppen met partituren en partijen</t>
  </si>
  <si>
    <t>6 dikke enveloppen met partituren en partijen van Ad Wolthers Music copy service: Ik laat jou niet voor de poort staan / We zullen doorgaan / Laat me! / Soms / Marije / Ga je gang maar!</t>
  </si>
  <si>
    <t>P8</t>
  </si>
  <si>
    <t xml:space="preserve">Liesbeth &amp; Ramses; foto's vanuit de zaal en in de kleedkamer </t>
  </si>
  <si>
    <t>gezellige' foto's van Nancy en family met RS</t>
  </si>
  <si>
    <t>witte map</t>
  </si>
  <si>
    <t>diverse correspondentie, foto's, bierbriefjes met flarden tekst  in handschrift RS</t>
  </si>
  <si>
    <t>Van persfotobureau ' 't Sticht', Utrecht met foto's van LL &amp; RS (met hoed)</t>
  </si>
  <si>
    <t>zeer jonge portretfoto RS</t>
  </si>
  <si>
    <t xml:space="preserve">Van Liesbeth aan Peter (Heijligenberg): kopie Franse geboorteacte van Ramzès Chaffy / cd met foto's graf Ramses met stickerbriefje LL / CD van tony tingen met Lit my (Laat me), mini-dvd Reinier Sijpkens </t>
  </si>
  <si>
    <t>foto oude RS, met op achterzijde lijst: Shaffy &amp; alderliefste, Venlo, 6-8-06</t>
  </si>
  <si>
    <t>witte envelop Vera Wang met brief en foto's van Nancy / flyer concert RS Amstelkerk / plastic mapje met uitgeprinte foto's optreden RS &amp; LL / witte envelop van Photo-Ads Aalst aan RS met mooie grote kleuren-scenefoto's Man van la Mancha inclusief negatieven / bruine envelop met zeer fraaie grote foto's optreden met Liesbeth 2007 / foto Rossinata</t>
  </si>
  <si>
    <t>2 zeer grote foto's</t>
  </si>
  <si>
    <t>1 (p)</t>
  </si>
  <si>
    <t xml:space="preserve">Teksten aan Ingrid Weiler (ook wel Bruintje, Bouwje, Shiwaanja, Wazjoewah, Iengried, Donje, Sjuuz, Dolje, Stbah, Prijune, Tatjoelah, Corretje, Melsje, Krid, Iengrid, Batoljowah, Joevah, Priebeouskawak, Iempkried, Wenzlee, Briegiele, Piwaaij, Zigïelle, Carmen, Wroebien, </t>
  </si>
  <si>
    <t>juni 1989 - juli 1990, de bladen zijn achterop in potlood genummerd.</t>
  </si>
  <si>
    <t xml:space="preserve">7 losse enveloppen, gedateerd tussen 19-10-'89 en 2-5-'90. Losse teksten, achterop genummerd, wsch behorend bij de enveloppen: </t>
  </si>
  <si>
    <t>Losse enveloppen</t>
  </si>
  <si>
    <t>Losse enveloppen, sommige leeg, sommige open, en andere  dichtgeplakt met tekst erin. Teksten: Eigen leven / hoop schoonheid / Liesbeth en ik een verhaaltje vertellen / Kom maar bij me / Je moet het langzaam indelen / Ik dans op mijn manier… / Ach mij / Ach mij, oh mij, ik doe het leven in een envelop / Ach mij oh mij ik zing / de muziek giert in me... / Ach mij oh mij / Ze hadden alledrie besloten / Ze zwiepte overboord / Blues voor vrouwen / Oude man in de zon / de pianist heeft afgehaakt..../ de ene zwerver / Poolse regisseur op de Dam / een kaal gehakte boom / Ik hou je hand vast / Duet Ramses Sylvia de Leur / einde van de band is gebed (cassettebandje in envelop) / het is ee heel geode om je los te maken / brief Olofskapel /  Ik heb zo'n behoefte om voor jou te zingen / Met liefde haalde ik hem uit de ijskast / alsof we alleen maar haast hebben / Sijlvia de Leur / Vrede / dialoog / Vrijheid, hoe ga je ermee om? / bang voor de Olofspoort / Scheet / Pierre / Vrouw en man liefst blues / Ramp Bijlmer / Niet Nu / Bouke / Voeten / Less stress more fun / het verassende is, dat als je iets herkent / Zoveel mogelijkheden / Als iedereen bij voorbaat zwijgt / Lesbisch Pigalle / Loslaten en afstaan / Zeedijk nieuwmarkt / Champgne, als dat geen champagne is / Morgen zal ik het weer oppakken / Debussy / Ik heb rare spring tietjes / Wat je voor de voeten komt / Het gevaar van Holland / Auto ongeluk doet het / Wie is die man? zei een klein jongetje (rijk de gooier zingt Jacques Bloem / van te voren kun je ales bedenken... / Pierre.</t>
  </si>
  <si>
    <t>Losse teksten (wsch aan Ingrid Weiler)</t>
  </si>
  <si>
    <t>genummerd op achterzijde 57-121 met onderbrekingen</t>
  </si>
  <si>
    <t>2 (p)</t>
  </si>
  <si>
    <t>Ik heb jou in mijn kruisje… / Het is een raar leven… / Zo lief, zo lief, je bent een oude dief…</t>
  </si>
  <si>
    <t xml:space="preserve">Het is altijd hetzelfde… / Vrouwen kunnen niet regisseren… / Als m'n schuldgevoel eraan kan gaan… </t>
  </si>
  <si>
    <t>Het voordeel van een café is dat alles door elkaar loopt… / Je handen hebben een eigen taal… / Als het legaal geworden is… / Moet je es voorstellen…</t>
  </si>
  <si>
    <t>Vrouwen zeggen van zichzelf… / Dit leven is zo onvoorspelbaar… / Aan het eind van de bar staar je voor je uit…</t>
  </si>
  <si>
    <t>Variations Symphonique c. Franc</t>
  </si>
  <si>
    <t>Incomplete schrijfblokjes</t>
  </si>
  <si>
    <t>Ingrid. Fabeldieren Gerrit Komrij / woef woef woef woef zei de gérant… / Ik heb jou in mijn hart…</t>
  </si>
  <si>
    <t>Je weet niet wat het is… / Amsterdam is de gekke stad… / Verwoestende verwennerij… / Café kerk en zet de muziek het doet z'n werk / Ademhalen…/ Vroom is de dag…</t>
  </si>
  <si>
    <t>Heineken-blokjes</t>
  </si>
  <si>
    <t>4 schrijfblokjes</t>
  </si>
  <si>
    <t>Grolsch-, Heineken- en Amstelblokjes</t>
  </si>
  <si>
    <t>Ach m'n God, was er maar iemand om mee te lachen… / As lady Statfield… / Hij komt er niet aan… / Op het strand vond ik…</t>
  </si>
  <si>
    <t>3 Heineken-, 1 Amstelblokje</t>
  </si>
  <si>
    <t>Tegen de flessen Coeberg, Pernod… / Adem halen. Het gesprek naast me in dit restaurant is kwetterend… / Ben je weer teruggekomen… / Ik heb nu de liefde die ik altijd heb willen hebben…</t>
  </si>
  <si>
    <t>Envelop, bierviltjes, blokje, camelblaadje, blaadje De Kring</t>
  </si>
  <si>
    <t>Ik ben altijd zo schroomvallig.. / Hoe krijg ik dit leven voor elkaar.. / Jij en ik hebben iets gemeen.. / De taxichauffeur / Soms probeer elke voetstap te zetten…</t>
  </si>
  <si>
    <t>23-3-'96</t>
  </si>
  <si>
    <t>"Losse blaadjes diversen met fragmentjes muziek / rekening makeup-artikelen van Beem</t>
  </si>
  <si>
    <t>Enveloppen, deels met tekstjes, deels met cassettebandjes, deels leeg</t>
  </si>
  <si>
    <t xml:space="preserve">Een droom is aan diggelen? Wat een rare man is dit / Hartveroverend / Je belt me op / Syl / Terras / 24 uur / Voor Jet chris Paul Stapels / Wat een triomf / Een friese jongen / Ik heb er zo langzamerhand geen zin meer in / Begrafenis / Warmoesstraat Lange Niezel / Monoloog Sylvia de Leur / Jij hebt hier geen boodschap aan / waarom? / De natuur wilde het niet / Mensen en drank is onvermijdelijk / Zo goed, eindelik bij elkaar / De aristocraat / Hij heeft alle tijd / Altijd als je naar jezelf kijkt op de TV / Neem nou maar es de tijd / De wijnfles / De vrouw / Toneelgroep A'dam en concorten / Ik vind je zo aantrekkelijk dat ik je vermijd / Weber / Bartok / M'n angst voor het leven / Zonderling / Zwerver / Marc de architekt / Mensen en drank 10 straten verder / Er was een does / Leeg / Zo onbestendigd zo berooid / Wat een eenvoud / Wissewasje / Upside down / Kittie / Geschriften bloemen in de morgen / dit lied heeft geen succes / CNN headline news / We zijn een wereld / Lawaai / De man kwam thuis / Als ik dood zal zijn / Olof kapel / Satys van me Frank Sinatra / Niet volgespeeld / Seks en muziek / </t>
  </si>
  <si>
    <t>Dagboek (rood)</t>
  </si>
  <si>
    <t>Bruine envelop Van de grote tafel</t>
  </si>
  <si>
    <t>Losse teksten</t>
  </si>
  <si>
    <t>Diverse correspondentie</t>
  </si>
  <si>
    <t>Knipsels</t>
  </si>
  <si>
    <t>Losse bladen met teksten, gedeeltelijk met enveloppen aan Ingrid Weiler</t>
  </si>
  <si>
    <t>Horoscoop RS</t>
  </si>
  <si>
    <t>artikel over RS in Eva, 27-9-1958 / recensie Mijn diner met André in De Telegraaf, 26-5-'86 / Bhagwan 16-7-'88 / VN over serajewo</t>
  </si>
  <si>
    <t>31-8-'89</t>
  </si>
  <si>
    <t>Envelop met brief aan Ingrid Weiler, Enveloppen</t>
  </si>
  <si>
    <t>Papiertjes, bierviltjes etc.</t>
  </si>
  <si>
    <t>Mapje (grijs), verwijskaart</t>
  </si>
  <si>
    <t>snelbinder (blauw)</t>
  </si>
  <si>
    <t>Jhonny, 54 blz.</t>
  </si>
  <si>
    <t>Bouke (kopie), 69 blz. / kopën diverse teksten, 12 blz. / De architect, getypt, 27 blz. / flyers Shaffy chantant, gedrukte liedteksten, flyer Sylvia de Leur</t>
  </si>
  <si>
    <t>Plastic mapjes</t>
  </si>
  <si>
    <t>Overzicht dagboeken Ramses, wervingsfolder uitgeverij deProm met o.a. Reisdagboek RS</t>
  </si>
  <si>
    <t>Grote envelop Uitgeverijen Singel 262 aan RS</t>
  </si>
  <si>
    <t>Witte map Toneelstukken</t>
  </si>
  <si>
    <t>Witte doos met reel-to-reel tape</t>
  </si>
  <si>
    <t>Copy ST. 19. IEC: 1. De regenboog. 2. De Rivier. Ramses Shaffy Playback</t>
  </si>
  <si>
    <t>Diverse briefkaarten en foto's gestuurd door Kitty, Joel en Julia, Sylvester, Marianne v. Wijnkoop, 2x Joop, Liesbeth / Tekstje op envelop: En dan lig ik naast je…/  3 2-zijdig beschreven bloknootvellen: Sessie I / 11 genummerde en 4 ongenummerde bloknootvellen Sessie 2</t>
  </si>
  <si>
    <t>Witte map 'privé'</t>
  </si>
  <si>
    <t>Witte map 'Theater'</t>
  </si>
  <si>
    <t>Briefje van Jean Paul betr. teksten voor de Tour de Chant / stencil met draaiboek Shaffy chantout 13-02-93 / Brief en speellijst Ramses '96 / adressenlijst medewerkers en voorlopige speellijst Ramses '97 / 11 blz. Engelse liedteksten, deels dubbel, w.o. Sammy + handgeschreven kopie van 'Chigago' / Programmaboekje maart-april 1998 van Huis aan de werf met foto RS / Tijdschrift Theater maart-april 1997, tijdschrift vor podiumkunsten met foto RS</t>
  </si>
  <si>
    <t>Witte map 'divers'</t>
  </si>
  <si>
    <t>Stukje over RS &amp; LL uit Story / grote beterschap kaart met veel namen / Telegraaf Privépagina 31-10-1988 van Henk vd Meijden over revaliderende RS / pasfoto / nummer tijdschrift Sfinx, 14e jaargang nr 2 met opdracht dd 15 juni 1985 van drs Leo Pannekoek / papiertjes met telefoonnummers / Uitnodigingskaart 25-jarig huwelijksfeest Herma en Jeroen Krabbé / Repetitieplanning 20 januari 1997 / lijst songtitels / kaart van Galerie Utrecht / Grijze envelop van quick foto met enkele grote foto's Bhagwan-lieden</t>
  </si>
  <si>
    <t>envelop (geel)</t>
  </si>
  <si>
    <t>Boekje (stuk en incompleet)</t>
  </si>
  <si>
    <t>Ramses - Liedteksten</t>
  </si>
  <si>
    <t>Man van la Mancha - benefietvoorstelling voor Payoke</t>
  </si>
  <si>
    <t xml:space="preserve">Mapje </t>
  </si>
  <si>
    <t>Flyers / speellijsten Ramses '96 - American songbook productions</t>
  </si>
  <si>
    <t>Flyers</t>
  </si>
  <si>
    <t>Shaffy Chantout (vochtschade)</t>
  </si>
  <si>
    <t>Scenario ringband</t>
  </si>
  <si>
    <t xml:space="preserve">Boek </t>
  </si>
  <si>
    <t>Herman van Veen - Roger Hendriks: Donkerlokje en het land van licht.</t>
  </si>
  <si>
    <t>Bloknoot Kroonblok</t>
  </si>
  <si>
    <t>Vol aantekeningen over Bhagwan</t>
  </si>
  <si>
    <t>Schrijfblok</t>
  </si>
  <si>
    <t>Ramses computeraant.: door RS bedieningsinstructies voor computer</t>
  </si>
  <si>
    <t>Aan RS, van (stempel) Rudolf de Vries / 1. Omgekeerd door RS beschreven aantekenblok met ringband en foto smoking op voorzijde: handgeschreven 'Verhaal': Als ik s'nachts alleen muziek opzet….. / 2. Briefje van Bas en Ralf / Handgeschreven verhaal RS: Ik weet niet waar ik ben gebleven…..  / 3. Diverse handgeschreven teksten: The beauty, and the story and the absolute hell….vervolg in het Nederlands(groene stift) / De begeerte maakte me gek…(blauwe pen) / aantal losse vellen</t>
  </si>
  <si>
    <t>Witte map (51)</t>
  </si>
  <si>
    <t>Gelige envelop Kavafis (52)</t>
  </si>
  <si>
    <t>Map (groen)(28)</t>
  </si>
  <si>
    <t>Map (bruinig) waarin: 1. aantekenblok / 2. Bloc à lettres national (rood) / 3. Schrijfblok met voorop liniëring  (3)</t>
  </si>
  <si>
    <t>Witte map (70)</t>
  </si>
  <si>
    <t xml:space="preserve">Diverse (lied)teksten: Wees in godsnaam… / eenmaal herkend, altijd herkend (Envelop) / Op één dag… / lijst liedjes / En wat oh wat hebben we elkaar aangedaan… / De drempel is te hoog… / October 2 blz. / Pastorale..2 blz. / We verschillen niet…3 blz. / Samen..2 blz. / Als ik voor jou zing... 2 blz./ De anderen.. 2 blz./ Als je je gek lacht...2 blz. / Wat ben ik blij dat je weer zin hebt...2 blz. / 2 brieven aan Ingrid [Weiler]: Ingrid met een pruilipje...3 blz. &amp; Ingrid ging vrijzinnig naar een duur apostolaat. 6 blz. / Dag mooie ouwe dame...3 multoblaadjes / Jeff is vannacht gestorven...2 tafelmatjes / Je chebt me een kus gegeven...3 multoblaadjes / Ik heb je op het nieuws gezien...4 blz. / Ze heeft haar leven in eigen hand...4 blz. / Stoepje..op groot vel / Gele envelop (Ramses, veel liefs xxx, Marjon) Uitgetypte tekst De gevallen vrouw - Doeschka Meijsing 1992 / Het was zo'n kleine feine zomerdag dat Ingrid naar 't plantsoen ging...6 blz. / Ingrid ging blijmoedig met een emmer...1 2-zijdig beschreven blz. / Vrieskou voelde Igrid..., 3 blz. / Envelop Montands / There is a basic misunderstanding... / brief Joop van den Ende produkties met liedtekst / 4 gedrukte liedteksten / Opbouw 24 rozen (Toon Hermans) / 2 blz tekst Man van la Mancha.  </t>
  </si>
  <si>
    <t>Diverse handgeschreven teksten om bloknootbladen, grote enveloppen e.d.: Er is niemand zo belachelijk als wij met z'n twee…, 3 enveloppen / lijst liedjes, 2 blz. / tour de chant / Wat een misverstanden… / Vroendehof heeft even in het beestje aangebeten… / Iedereen legt z'n eigen leven op je schouder..., blz. 1,2,5 / Je moet solo durven spelen... / Maar je ogen zijn nog open... / Want de mensen vinden vaak... / Je bent m'n robbedoes... / Alles gebeurd altijd in het weekend..., 2 blz. / wsch duet tekst met LL: Het gras zal altijd groener zijn... / In de pauzes ben je warmer voor mij...5 blz. / Ze hebben elkaar lief...2 blz. / Ik ben in de vijftig... / Met duizend volt...Je opent je hart...8 blz. / One more time...3 blz. / enkele uitgepypte en gedrukte teksten / felicitatie 1991 van Wim met kunstdruk / Grote witte envelop: Annemarie keuzemateriaal: Wie gaat er nog dood door ouderdom... / Als ik tussen alle video's kijk... / We waren omsingeld door twee Russische hoeren /  Ik heb het gevoel... / Moet ik een bloknote gereedhouden... / Wanhopig vertier... / Ik heb weder een klap op m'n kop gehad... / In de wirwar van dat éne uur...2 blz. / Soms is het jammer om alleen te leven...2 blz. / Kroeg en restaurant heet dit lied...2 blz. / Ik zag jou vanavond...2 blz. / Nog een sigaret,... / Zie de sneeuwtoppen weer schitteren / ...en bloemen, tuinen.. / Wraak, maar ik weet...4 blz. / De manier waarop je met jezelf om moet gaan... / There's such a tristesse...2 blz.</t>
  </si>
  <si>
    <t>Gastenlijst van en berichten over  Shaffy Chantout van Eva van Slooten / diverse handgeschreven teksten: Antonius door zijn god verlaten, 2 blz. / Herinner je lichaam / Dagen van 1908, 2 blz. / Een half uur / In het theater / Op straat / K.P.Kavafis. Heel zelden, 2 blz. / De spiegel in het portaal / December 1903 / Van genoemde teksten ook drukproefver-sie(s) + Dagen van 1896 &amp; Muren / 5 blz. Franse liedteksten - gedichten: La Rose / Espagne / Saint germain des pres / Les amants / Amour a credit / Syracuse / Le jardinier.</t>
  </si>
  <si>
    <t>Diverse teksten: Waarom denk ik aan het einde van de dag… / Ik kwam thuis van mijn werk… / Dit was een nacht van verzoening… / Grote envelop aan Schiewaliewe Weiler: "Beeldje, zei een voorbijganger…5 blz. / Envelop met brief: Lieve Sylvia, alles loopt mis.. / Ik zal nooit de conferencier zijn... / Iedereen houdt jou...pagina's nr. 3,4,6,7 / Je kent het al zo lang, het sluitingsuur... / lijsten van liedjes / Er zijn momenten, dat het jammer is om alleen te leven... / Af en toe in de morgen... 2 blz./ Zodra dat ik zeg of zing... / Af en toe in de middag bel ik aan... / 5x My good god the trouble I have seen... / Je kan me nog meer vertellen...3 blz. / Groningen Martinitoren, 2 blz. / als ik naar je kijk..., 6 blz. / Alleen als je me verleid...5 blz. / Mijn poesie reikt nergens toe...,3 blz. / Dit bent het moment..., / Jij bent mij zo lief... / Je hebt gehuild in m'n armen... / De kleren van Marie Antoinette... / Met je ogen heb je je zucht neergestreken...3 blz. / Lijst van 20 'regels', laatste 5 in RS'handschrift: Mensen die discrimineren... / Engelse handgeschreven (niet RS) tekst: We gave her something in Roebels... / lijstje huistaken / blaadje De Kring Hij lijkt me op een heer.../ handgeschreven briefkaart dd 27 juni '92 aan RS van Hans Warren / lijst van liedjes</t>
  </si>
  <si>
    <t>28 blz. gedichten / liedteksten waarvan 26 pag. uitgetypt en 2 handgeschreven (niet RS)</t>
  </si>
  <si>
    <t>Van Meegeren, een origineel scenario van Jaak Boon en Roy Logger - Dutch International Film</t>
  </si>
  <si>
    <t>De gevallen vrouw, Doeschka Meijsing, september 1992, met enkele aantekeningen RS</t>
  </si>
  <si>
    <t>Gekopieerde versie (68 pagina's) van: Lieve Eva, Laat ik beginnen bij het begin…</t>
  </si>
  <si>
    <t>Programma Hamlet (september '91) / knipsel Het Parool over Yves Montand 11-2-'93 / diverse Franse teksten, gedeeltelijk getypt, gedeeltelijk in handschrift RS / tekst De tuin in het Park (voor Ramses en Liesbeth - Chiem van Houweninge / witte envelop met Liefdesscene uit het publiek van Lorca / Programma De meeuw / 2x knipsel Dimitri van Toren De Gelderlander 24-8-96 / gefotografeerde drukproeven boek Mijn goddelijke reizen / Verhaal: De verwaaide keizerin van doeschka Meijsing dec '92, 3 blz, in 6-voud / diverse uitgeprinte liedteksten / 2x programma shaffy Chantout 17-2-'93 / kopiën diverse gedichten / recensie Don Quichote Utrechts Nieuwsblad 22-9-'93 / brief kunstkanaal aan eva van Slooten over uitzending Gijsbreght van Aemstel 1-2-95 met column Jan Blokker / briefkaarten aan RS van Lettie en Joop / Verkooplijst kunst van RS in Le garage 2 blz / Franse getypte tekst Le Telegramme</t>
  </si>
  <si>
    <t>Getypte kopie De Architect, 27 blz.,  kopie Een Bal, 15 blz. handgeschreven, met briefje Joost Nijsen</t>
  </si>
  <si>
    <t>Diverse tekstjes, telefoonnrs, adressen, teksten, nota's Pianostemmer en De zilveren naald, fotokopie de speeldoos</t>
  </si>
  <si>
    <t>Ingrid ging in Bysantheijmen eeuwig naar de eeuwen…6 multoblaadjes / Jij bent de vrouw voor mij / Het diersoort mens is gruwelijk / Ik heb jou als een deur achter me dichtgedaan / De waarheid, wat een gedoe / Liefde is genadeloos / Eva - motor - opbellen</t>
  </si>
  <si>
    <t>Franse brief S Olivier, 24-7-'85 / overlijdensbericht Madame R. Olivier - Chaffey 10-9-'91 / briefje van Peter / Brief van Georges van Acker, via Eva van Slooten tav Ramses / brief afrekening Novella Media over artikel in tijdschrift Cabaret / brief 8 nov '94 met dank voor signeren platen / brief Hoi Ramses van Peter / getypt briefje van Eva van Slooten met achterop tekstje: Bloempjes in het hof</t>
  </si>
  <si>
    <t xml:space="preserve">Jij hebt al mijn liefdes meegemaakt (Remke) 2 blz. met envelop/ Dit is een liedje voor de ouderen onder ons / Als je Bartok hoort… / Jij bent m'n moeder, ik ben je zoon / Oh mijn god, de woestelingen komen nu ter plekke / Ik leef in Holland, met envelop / Het is jammer om niet jaloers te zijn..., 3 kladblaadjes / De waarheid maakt me bang... / Ik had een meester een leermeester...3 blz. / Je hebt al een herder op mij gepast..., 2 blz. / Ik heb gelukkig zo veel mooiere geile vrienden...blaadje De Kring / Waar o waar is het gevaar..., 5 kladblaadjes / Nu moet je wat gaan eten...2 blz. / We zijn meer sensueel dan sexueel / Ons Ingrid ging wat foezelen...3 blaadjes De Pan / Ik heb jou vannacht liefgehad..., 3 blz. met regel muziek / Als je alleen bent in je bed...5 kladblaadjes / De Missisippi van Zuid Beveland..., 6 kladblaadjes / Ik weet je bent zo welbewust gaan slapen..., 4 blz. / Come to the point... / Koning worden over je eigen leven..., 2 blz. (waterschade) / Je denkt soms wat is nou het verschil..., 5 kladblaadjes / als ik dood ben.., 7 kladblaadjes / Het is allemaal te nauw...op placemat Ristorante Pizzeria / Je dacht, laat ik maar elke dag ..., 3 blz. / Ik hou van je... / Laat niemand van mij een iemand maken..., 2 blz. / Heb je ooit gehoord van een diersoort...3 blz. / Zo berucht zag zij een oude swaluw op z'n nest... / Pedante voeten hebben het leger uitgewist / Aljosha... / </t>
  </si>
  <si>
    <t>Kleine (biermerk)blaadjes met fragmenten tekst / 4  blokjes: Vanavond val ik van de ene fuik… / Je zou het liefste hebben dat ie je op zou bellen / Dan sta je bij een piesbak… / Wat een regime… / Wat denk je van een vrouw vol overgave…2 blz. / Opeens zou ik wat genegenheid willen hebben...2 blz. / 3 pag. liedteksten: Blues in the night / Het jongetje en het meisje, Marianne</t>
  </si>
  <si>
    <t>Van Bouke voor Ramses; door RS geschreven engelse tekst met ingesloten enkele bladen van Rajneesh Institute for De Hypnotherapy voor Swami RS</t>
  </si>
  <si>
    <t>State bank of India, Jetair tours / Hotel Ganga Kinare 4x /Na 10 jaar weer Tour de chant / lied met foto: 5 uur / kopie Engelse teksten.</t>
  </si>
  <si>
    <t>Rekeningen e.d., krantenknipsel</t>
  </si>
  <si>
    <t>Ik hou van Holland, met de krijsende dames aan de bar…, 2 blz. / Iedereen zou ten dode opgeschreven moeten worden…,/ Link als een stampende doie deur.., 3 kleine café-blaadjes / Laten we samen gaan naar een eiland…7 caféblaadjes / Woendekind…4 caféblaadjes / Iklief maar zeg altijd de waarheid / Ik hou van je..2 blz. / gedrukte tekst: een vriend huilt, naar Jacques Brel / Toch...2 Kringblaadjes / Om naast een vriend te zitten...5 caféblaadjes / Rekening Het zuiden voor RS / Link als een looie deur...3 caféblaadjes / Sessie 3, 2 dubbelz beschreven blz. / ...ligt in een klein....kladblaadje dubbelz.  / getypt lied voor RS &amp; LL Waar ik ook ben (Marianne Faithfull, vert. JS Minkema), 2x / Waar het maar een kans krijgt..., 4 agendablz. / Zelfs vertrapt maar nog volop ademhalend... / Het is eigenlijk alleen maar een gewoonte...3 blz briefpapier LL / In het teken van de passie..., 5 roodgeschreven bloknootblaadjes / waar zoek ik nu naar even een sigaret..., 3 blz. / Een fröbelschool had Ingrid inderhaast nog net bezocht..., 4 multoblaadjes met envelop aan Ingrid Weiler 8-9-'89 / Ik vind het leukste...4 blz. / Waarom is elk vermoeienis...2 blz. / Positieve en reelle kanten te zien... / Wagtende op een oude vreemde vriendin...3 blaadjes Prepulsid / Mensen zijn veel vriendelijker dan je denkt...2 kleine blaadjes / Oh mama, stoned as a hatter...5 blz. / Bazurk - Bazwerk zei Ingrid tot een dennetje... 4 blz. met envelop aan Brachje Weiler / Ach het kleine puumeltje...,  6 blz. met envelop aan IW, 28-8-'89 / Breed geschouderd ging Ingrid naar een feestje voor volwassenen... 3 blz. op bladen over fascisme 29-3-'90/ Ik zal het niet bewijzen...kladblaadje / Nu je toch een heel individuele entrek...2 blz. / Stel es voor zoals nu... / Ik was s'nachts in een stad...19 kladblaadjes en blaadjes van Café Weber / Als ik alleen ben in bed... / Dit is een liedje voor de ouderen... / Uit een impuls..6 blz. kladblok / schets op sorcy-blaadje/ De muziek was in haar steige stegen...4 blz. met envelop aan Sjiebuun W 2-11-'89 / Ik weet niet wat dronken is in Amsterdam... / Een onmogelijk begin, zei ze tegen haar oude voedster... / Il est timide et intelligent...frans tekstje op kladblaadje / Ingrid stond net op...4 blz. met envelop aan IW   1-'89 / Een bruntje, had Ingrid op het vuur gezet, 4 blz met envelop aan Suze W 11-11-'89 /"Walkürenachten", had Ingrid aan haar vriend bobijn beloofd...2 blz. met env aan IW 10-8-89 / De rechter meester Dee...3 blz. met env  aan IW 3-8-'89 / Bronsgeweven uilebillen had Ingrid...1 blz. 2-zijdig met env aan IW 10-8-'89 / Wat een toestand...2 multoblaadjes met env aan IW 11-8-'89 / Grof geschut, dacht Ingrid...2 blz. met env aan IW / Woef, zei Ingrid tegen een keesje..., 5 multobladen met env aan IW / "Wat is dat nu weer voor een boek", zei Coba...3 blz. met env aan IW / Het is kwart over twee.. / Elke dag is het zo spannend...3 blz. / Je belt me op omdat ik in het telefoonboek sta...2 blz. / Op hooggewreven reuzehakken gin Ingrid naar 't museum...2 blz. met env aan IW 29-7-'89 / Losse bladen: Over sex moet je niet praten... / Een droom aan diggelen / Heb jij een doekje voor het bloeden? / Mijn vriend zei: Ik heb een kanjer van een ego.../ blad met div afspraken en adressen / Kringblaadjes met telnrs en tekstje Maar ik wil nu...</t>
  </si>
  <si>
    <t>Doos Vialetto "Capriccio al limone</t>
  </si>
  <si>
    <t>Blad cassettedoosje</t>
  </si>
  <si>
    <t>Lijst liedjes</t>
  </si>
  <si>
    <t>Als je alles zou kunnen zeggen.. / Vind je mij een artiest / Wof woef composer's notebook (leeg).. / telefoonnummers van o.a. Nico Brandsen</t>
  </si>
  <si>
    <t>Blokje Sourcy etc.</t>
  </si>
  <si>
    <t>Blokjes Oranjeboom- blaadjes</t>
  </si>
  <si>
    <t>Blokjes Heineken-blaadjes</t>
  </si>
  <si>
    <t>Mini-kladblokje, bloknootblaadjes  en blaadjes van Sociëteit de Kring</t>
  </si>
  <si>
    <t>3 Mini-schrijfblokjes</t>
  </si>
  <si>
    <t>Blauw vouwblad</t>
  </si>
  <si>
    <t>Diverse teksten: Het regent met de Taxichauffeur ben ik afgehaald, 5 blz. / Het kleine meisje… / Ik zet je kachel nu ik thuiskom in het niets…, in witte envelop / teksten op kladblokblaadjes: de muzen zijn op de vlucht geslagen - de bruine boon… - een druppel is zo weinig... - De mens kan ook zo weinig zijn... / kladblok met enkele tekstjes en afspraken (Heliomare, americain)</t>
  </si>
  <si>
    <t xml:space="preserve">Tekst zonder nummering: Wemdegkje (?) zei opeens de boterham is op… Genummerde teksten: Vrede op die manier…2 blz. / Ik doe de kaarsen aan…4 blaadjes van De Kring / Liedtekst: Ik ben hier voor jou…, 2 blz. met wat correspondentie van Annemieke Hendriks / Het is heel laat..../ Zeg ik als ik niet hoef... 2 blz. / Het verassende is, dat als je iets herkent...2 blz. / het is half een in de nacht.../ Ik ben bang voor dit gebouw / Het grote blok noot ligt voor me...4 blz. / Zucht - hij schrijft, hij kijkt...2 blz. / Stand van zaken...2 blz. / Ik moet gewoon naar bed...4 blaadjes de Kring / Zoals beroemde oude actrices... / Ik ben te geil en dan is de wijsheid ver te zoeken / Je stelt je goddelijk aan...6 blz. / Het schoelje is nu buiten de buitendeur.... / Oh graag zei zij tegen mij...5 blz. / Ik moet jou gaan benaderen van een sterrepunt...2 blz.  </t>
  </si>
  <si>
    <t>Envelop afz. Theater van het Oosten</t>
  </si>
  <si>
    <t>Witte envelop, afz. Jean-Claude Martiat</t>
  </si>
  <si>
    <t>Rode kaft</t>
  </si>
  <si>
    <t>Fotoalbum (rood)</t>
  </si>
  <si>
    <t>Fotomapje (lila)</t>
  </si>
  <si>
    <t>Witte envelop persfoto's</t>
  </si>
  <si>
    <t>Witte fotomap</t>
  </si>
  <si>
    <t>Witte gewatteerde envelop</t>
  </si>
  <si>
    <t>Gouden fotolijst</t>
  </si>
  <si>
    <t>Mapje vloeipapier</t>
  </si>
  <si>
    <t>Wit mapje allerlei</t>
  </si>
  <si>
    <t>Stapeltje foto's</t>
  </si>
  <si>
    <t>Teksten aan Ingrid Weiler</t>
  </si>
  <si>
    <t>Snelbindmap (geel)</t>
  </si>
  <si>
    <t xml:space="preserve">Diverse enveloppen gericht aan Ingrid Weiler en de volgende teksten: / Breedveld, zei Ingrid,…, 4 blz., dd 14-10-'89 / Ingrid zat op een rots…, 4 blz. dd 10-10-'89 / Ingrid zat in een muiehoopje… 4 blz. dd 15-6-'89 / Beleefd!, Beleefd!! Riep Ingrid….3 blz. dd 1-3-'90 / Ingrid had in het hoog zeizoen,…, 2 blz. 2-1-'90 / Un Débacle, un Débacle schreeuwde het moedertje..., 2 blz. dd 22 mei '90 / Nou, Nou nou nou Treuzelkind!!!, schreeuwde Ingrid... , 6 blz. dd 23-12-'89 / Vuilnisstreken!! Ingrid heeft het groot af laten drukken...., 3 blz. dd 5-10-'89 / Bruingekleurde keukenschoenen zag Ingrid..., 4 blz. 9-10-'90 / Zoals een uitgeswuizen, uitgesloven, uitgebuit miertje deed Ingrid...., 2 blz. dd. 21-8-'89 / Welterusten, zei Ingrid, knuffelend tegen een oud heertje, ..., 5 blz. dd 11-1-'90 / Ingrid dacht van zichzelf....4 blz. dd2-1-'90 / het suikerboekje was net niet ingeschreven..., 4 blz. dd 29-1-'90 / Breughel zoen! zei Ingrid...5 blz. dd 30-12-89'/ Wrevelkruinen op haar schedel..., 3 blz. dd 27-9-'89 / Brede schoenen had Ingrid in de nauwe gang gevonden... 4 blz. / Brigitte! zei Ingrid somber...., 3 blz. dd 16-10-'89 / Ingrid zei tegen zichzelf "Ach jeremijee..., 3 blz. dd 23-12-'89 / Dona Fried, had Ingrid inderhaast...., 4 multoblaadjes dd 18-8-'89 / Wilgetakje! zei Ingrid...., 4 blz. met krabbels achterop dd 7-12-'89 / In de waalse kerk in Leiden had Ingrid..., 3 blz. dd 12-12-'89 / Ingrid zocht op een klein bergentopje..., 5 blz. op achterzijden Bhagwanstencils dd 19-3-'90 / Ingrid had één ding goed begrepen,..., 3 multoblaadjes dd 21-8-'89 / Knalfornuizen had Ingrid..., 6 multoblaadjes dd 26-8-'89 / In Parijs met haar oude dief..., 5 blz. dd 13-10-'89 / Bronsbroeken had Ingrid ingekocht..., 4 blz. dd 29-9-'89 / Meidenscharen was een woord... 4 blz. dd 11-9-'89 / Ingrid frommelde in een van de laadjes... 4 multoblaadjes dd 16-9-'89 / Bijsje, kwijltje, zei Ingrid in het park...4 blz. dd 11-9-'89 / Smaragden waas omkleedde haar toen Ingrid...8 multoblaadjes dd. 9-8-'89 / Ingrid had zich een breuk gelachen...4 blz. dd. 24-6-'89 / Ingrid zag een gauwdief..., 3 blz. 22-6-'89 / "Wilgekindje" had Ingrid neergeschreven...11 bestelblaadjes van De Pan dd. 19-6-'89 / Een walrus had ze opgepikt...9 bestelblaadjes van De Pan dd. 9-6-'89 / Een groengerande bonenvikus...., 6 blz. op achterzijden Bhagwanstencils dd 10-3-'90 / Blasphémie! zei Ingrid...3 blz. / Bolsjewieken! had Ingrid...5 blz. dd 25-11-'89 / Lieve Ingrid thuisgekomen;...4 blz. dd 24-9-'89 / een Breugheliaans wonderkind..., 3 multoblaadjes dd 6-9-'89 / Broodschaaf! zei Ingrid...6 blz. dd 16-1-'90 / Een vergeeld portret had Ingrid liggen...6 blz. dd 15-1-'89 / Bruin beschuit had Ingrid...2 blz. dd. 4-8-'90 / Een bruisende energie...2 blz. 7-8-'90 / Ach Knorrepot, zei Ingrid...4 multoblaadjes dd. 26-8-'89 / Palme siene, twinkelei...2 blz. 2-zijdig beschreven dd. 18-1-'90 / Ingrid dacht: ik moet me ontdoen...3 blz. dd. 24-9-'89 / Ingrid zag van haar balkonnetje...3 schriftblaadjes dd. 27-6-'89 / Brungekande werigweerdende geneugten...1 blz. 2-zijdig beschreven dd 14-7-'90 / Een griebelig veulentje...3 blz. dd. 30-7-'90 / Pralines had Ingrid scheutig...3 schriftvelletjes dd. 4-7-'89 / Balustrades...4 blz. dd. 28-10-'89 / Broodeloos zat Ingrid te kijken...4 blz. dd. 13-11-'89 / Ingrid had een broodzaag gekocht...9 blz. dd. 10-10-'89 / Ach, m'n lieve kleine kinderen...7 blz. dd. 24-10-'89 / braziliaanse kluchten had Ingrid net gezien...3 blz. dd. 26-6-'90 / Breuntje", had Ingrid heengesmeten...4 blz. dd. 13-8-'90 / </t>
  </si>
  <si>
    <t>Gouden horloge met taxatierapport in witte envelop met vochtschade; Zonnebril 'Robertino', donker montuur, in zwart hoesje Oogappeloptiek / [Indiaas] beeldje [wit ivoor] 2x/ Metalen [koperen] doosje met potlood erin, met op deksel 3 medallionportretten (Willem van Oranje, Maurits en Frederik Hendrik), op achterzijde tekst (2e couplet Wilhelmus) / houten gesneden beeldje van man  [boer] / klein [zilveren / zilverkleurig metalen] zoutvaatje, sterk naar kruiden geurend / koperkleurig metalen hanger met voorstelling en tekst 'Amicraten kennen geen grenzen!' 1977 - 1993  / envelop met brillen: gouden montuur met kapot glas en voorzetzonnebril, beiden in een zwart hoesje, zonnebril met donker montuur / envelop met 2 polshorloges en 2 zakklokjes / envelop met 2 polshorloges, [nep]medaille, metalen [koperen] plaquette met gegraveerde figuren en tekst, 2 stoffen polsbandjes,  armband, diverse manchetknoopjes, broche, ketting met kruisje, glazen en stenen sieraadjes / envelop met sieraden (2 armbanden, 2 ringen, sos-bandje, horlogeketting, ketting met blauwe kralen / envelop met 2 zaklantaarns / pressepapier met tekst 'Voorbehouden'.</t>
  </si>
  <si>
    <t>4:II</t>
  </si>
  <si>
    <t>In chronologische mapjes</t>
  </si>
  <si>
    <t>In witte enveloppe, geschenk Paul Pestman</t>
  </si>
  <si>
    <t>Plakboek van een fan met knipsels over Liesbeth List en Ramses Shaffy.</t>
  </si>
  <si>
    <t>Plakboek van een fan met veel foto's / veel ongedateerde knipsels / paar getypte tekstjes gedateerd jan.'65 en 1969 - over Ramses Shaffy en Liesbeth List.</t>
  </si>
  <si>
    <t>Plakboek van een fan over Ramses Shaffy en Liesbeth List. vnl Avrobode, Weekend, Privé</t>
  </si>
  <si>
    <t>Plakboek van een fan  - voornamelijk knipsels over Liesbeth List</t>
  </si>
  <si>
    <t>genummerd -2-</t>
  </si>
  <si>
    <t>RS zingend met Alderliefste (2005), en een groepsfoto</t>
  </si>
  <si>
    <t>Plakboek van een fan - over Liesbeth List, Ramses Shaffy.</t>
  </si>
  <si>
    <t>Plakboek van een fan. Met veel foto's van Liesbeth, en originele briefjes aan hr en mw Wijnbelt</t>
  </si>
  <si>
    <t>Plakboek van een fan. - over Ramses Shaffy en Liesbeth List.</t>
  </si>
  <si>
    <t>diverse pasfoto's RS, kleine portretfoto's, enkele foto's familie Snellen, foto's met Boudewijn de Groot en Albert Mol &amp; Willeke Alberti, 2 zwfoto's jaren '50, foto's wsch gemaakt door fans, foto met briefje achterop van Nancy, giro-envelop Bouke met 5 foto's RS (thuis, onder andere achter de vleugel), foto's met briefje Hanna, dia, fotorolletje.</t>
  </si>
  <si>
    <t>8 kleine schetsmatige aquarellen door Ramses Shaffy met punaisegaatjes; plus 1 aquarel (kindertekening) door "Matthijs. Okt.81".</t>
  </si>
  <si>
    <t>5 grote geschilderde aquarellen door Ramses, deels gesigneerd R.</t>
  </si>
  <si>
    <t>stapeltje uitgeprinte verkleurde foto's 'blooming for life'</t>
  </si>
  <si>
    <t>Poster voorstelling Ramses Shaffy 31 januari in Mechelen, grote kleurenfoto Bhagwan, enkele uitgeprinte foto's betr. de collectie</t>
  </si>
  <si>
    <t>1 portretstudie (gescheurd), 1 grote zwart-wit foto van Ramses Shaffy als Lady Stutfield in Lady Windemere's Fan (Toneelgroep Amsterdam 1992)</t>
  </si>
  <si>
    <t xml:space="preserve">N.B. de Theaterfoto's liggen bovenop. Stapel portretfoto's voor fans (management Eva van Slooten), stapel portretfoto's (Eva van Slooten), stapeltje portretfoto's met Bhagwanketting om, stapeltje kleurenfoto's RS met Liesbeth List (Shaffy chantant), stapeltje zw-foto's RS met   Liesbeth List, grote portretfoto (Kors van Bennekom), pasfoto, grote theaterfoto's met diverse collega's van Toneelgroep Amsterdam  (Slot Wetterstein, En een kleine jongen zal ze hoeden, Mijn diner met André), grote zwart-wit foto's ANP van de tv-serie Willem van Oranje (1984, met oa Jeroen Krabbé, Linda van Dijck, RS als Graaf van Egmond), grote foto's diversen (van Chris-Paul Stapels, oa Silvia de Leur), foto's uit tv-programma's Klasgenoten (Klaas Posthuma) en Sonja, foto's RS als Lady Stutfield in Lady Windemere's Fan (Toneelgroep Amsterdam 1992), van diverse feestjes (oa met Silvia de Leur, Gerrie vd Kleij, Thijs van Leer, LL, RS.., fotomapje Gala van het Nederlandse lied, witte envelop theaterfoto's (Shaffy als Hendrik IV in Hendrik IV, van Pirandello, 1987), foto's in envelop rond De Man van la Mancha (1993, oa na afloop met Koningin Fabiola), bruine envelop met theaterfoto's Man van la Mancha, grote foto RS &amp; LL in was (Madame Tussaud), foto's met vrienden (LL, Mary Dresselhuis, Willeke Alberti, Kitty Courbois), foto van Mary Dresselhuis in Sesamstraat met briefje achterop, diverse briefjes en foto's van Nancy, geel mapje met 'interieurfoto's en negatieven, stapel kiekjes diversen, oa vrienden, Jacques Brel, membershipcard RS van de stad Rajneesh.    </t>
  </si>
  <si>
    <t>Foto's en passen ouders RS (o.a. lidmaatschapskaart Bibliothèque Nationale van Ramsès Chaffey, de vader van Ramses), verwijskaart RS AMC</t>
  </si>
  <si>
    <t>Drukproeven LP</t>
  </si>
  <si>
    <t>Drukproef Sterven van geluk; 2 vellen.</t>
  </si>
  <si>
    <t xml:space="preserve">Programmaboekjes </t>
  </si>
  <si>
    <t>Programmaboekjes van Shaffy Chantout, Ramses '97, Sharry + List, Slot Wetterstein, 3 x Lunchconcerten Rotonde, Nitwits, List&amp;omstreken, Kussen, 3x Mijn diner met André, Gala concert Liesbeth List en Ramses Shaffy, Ramses Shaffy/Alleen als je me verleidt (Antwerpen), We zullen doorgaan (Bellevue, 25 maart 1994), Het temmen van de feeks (Persona), Coctailuur (Jop van den Ende), Hendrik IV (Groep Gertrud-D), Man van La Mancha )Koninklijk Ballet van Vlaanderen), Lady Windermere's fan (Toneelgroep Amsterdam, in de vorm van een waaier), 3x De sprong (Joop van den Ende)</t>
  </si>
  <si>
    <t>INVENTARISLIJST (papieren) ARCHIEF RAMSES SHAFFY - OTM</t>
  </si>
  <si>
    <t>Alle beschrijvingen van theater-gerelateerde stukken zijn aangevuld. (maart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</si>
</sst>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92D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0" borderId="0" xfId="0" applyFont="1"/>
    <xf numFmtId="0" fontId="0" fillId="0" borderId="0" xfId="0" applyFont="1"/>
    <xf numFmtId="0" fontId="2" fillId="0" borderId="1" xfId="0" applyFont="1" applyBorder="1"/>
    <xf numFmtId="0" fontId="3" fillId="0" borderId="1" xfId="0" applyFont="1" applyBorder="1"/>
    <xf numFmtId="0" fontId="0" fillId="0" borderId="1" xfId="0" applyBorder="1"/>
    <xf numFmtId="0" fontId="1" fillId="0" borderId="1" xfId="0" applyFont="1" applyBorder="1"/>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1" fillId="2" borderId="0" xfId="0" applyFont="1" applyFill="1" applyAlignment="1">
      <alignment horizontal="left" vertical="top" wrapText="1"/>
    </xf>
    <xf numFmtId="15" fontId="0" fillId="0" borderId="0" xfId="0" applyNumberFormat="1" applyAlignment="1">
      <alignment horizontal="left" vertical="top" wrapText="1"/>
    </xf>
    <xf numFmtId="14" fontId="0" fillId="0" borderId="0" xfId="0" applyNumberFormat="1" applyAlignment="1">
      <alignment horizontal="left" vertical="top" wrapText="1"/>
    </xf>
    <xf numFmtId="17" fontId="0" fillId="0" borderId="0" xfId="0" applyNumberFormat="1" applyAlignment="1">
      <alignment horizontal="left" vertical="top" wrapText="1"/>
    </xf>
    <xf numFmtId="16" fontId="0" fillId="0" borderId="0" xfId="0" applyNumberFormat="1" applyAlignment="1">
      <alignment horizontal="left" vertical="top" wrapText="1"/>
    </xf>
    <xf numFmtId="49" fontId="0" fillId="0" borderId="0" xfId="0" applyNumberFormat="1" applyAlignment="1">
      <alignment horizontal="left" vertical="top" wrapText="1"/>
    </xf>
    <xf numFmtId="17" fontId="0" fillId="0" borderId="0" xfId="0" quotePrefix="1" applyNumberFormat="1" applyAlignment="1">
      <alignment horizontal="left" vertical="top" wrapText="1"/>
    </xf>
    <xf numFmtId="0" fontId="0" fillId="0" borderId="0" xfId="0" quotePrefix="1" applyAlignment="1">
      <alignment horizontal="left" vertical="top" wrapText="1"/>
    </xf>
    <xf numFmtId="0" fontId="0" fillId="3" borderId="0" xfId="0" applyFill="1" applyAlignment="1">
      <alignment horizontal="left" vertical="top" wrapText="1"/>
    </xf>
    <xf numFmtId="0" fontId="0" fillId="0" borderId="0" xfId="0" applyFill="1" applyAlignment="1">
      <alignment horizontal="left" vertical="top" wrapText="1"/>
    </xf>
    <xf numFmtId="0" fontId="1" fillId="0" borderId="0" xfId="0" applyFont="1" applyAlignment="1">
      <alignment vertical="top"/>
    </xf>
    <xf numFmtId="49" fontId="0" fillId="0" borderId="0" xfId="0" applyNumberFormat="1" applyAlignment="1">
      <alignment vertical="top"/>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7"/>
  <sheetViews>
    <sheetView tabSelected="1" workbookViewId="0">
      <selection activeCell="B3" sqref="B3"/>
    </sheetView>
  </sheetViews>
  <sheetFormatPr defaultRowHeight="15" x14ac:dyDescent="0.25"/>
  <cols>
    <col min="1" max="1" width="5.85546875" style="9" customWidth="1"/>
    <col min="2" max="3" width="25.28515625" style="9" customWidth="1"/>
    <col min="4" max="4" width="54.7109375" style="9" customWidth="1"/>
    <col min="5" max="5" width="37" style="9" customWidth="1"/>
    <col min="6" max="16384" width="9.140625" style="9"/>
  </cols>
  <sheetData>
    <row r="1" spans="1:5" ht="32.25" customHeight="1" x14ac:dyDescent="0.25">
      <c r="A1" s="20" t="s">
        <v>731</v>
      </c>
      <c r="D1" s="9" t="s">
        <v>732</v>
      </c>
      <c r="E1" s="21"/>
    </row>
    <row r="2" spans="1:5" s="10" customFormat="1" ht="30" x14ac:dyDescent="0.25">
      <c r="A2" s="10" t="s">
        <v>207</v>
      </c>
      <c r="B2" s="10" t="s">
        <v>210</v>
      </c>
      <c r="C2" s="10" t="s">
        <v>208</v>
      </c>
      <c r="D2" s="10" t="s">
        <v>209</v>
      </c>
      <c r="E2" s="10" t="s">
        <v>212</v>
      </c>
    </row>
    <row r="3" spans="1:5" ht="409.5" x14ac:dyDescent="0.25">
      <c r="A3" s="9" t="s">
        <v>583</v>
      </c>
      <c r="B3" s="9" t="s">
        <v>584</v>
      </c>
      <c r="C3" s="9" t="s">
        <v>585</v>
      </c>
      <c r="D3" s="9" t="s">
        <v>705</v>
      </c>
    </row>
    <row r="4" spans="1:5" ht="45" x14ac:dyDescent="0.25">
      <c r="B4" s="9" t="s">
        <v>703</v>
      </c>
      <c r="D4" s="9" t="s">
        <v>586</v>
      </c>
    </row>
    <row r="5" spans="1:5" ht="405" x14ac:dyDescent="0.25">
      <c r="B5" s="9" t="s">
        <v>587</v>
      </c>
      <c r="D5" s="9" t="s">
        <v>588</v>
      </c>
    </row>
    <row r="6" spans="1:5" ht="225" x14ac:dyDescent="0.25">
      <c r="B6" s="9" t="s">
        <v>589</v>
      </c>
      <c r="C6" s="9" t="s">
        <v>590</v>
      </c>
      <c r="D6" s="9" t="s">
        <v>690</v>
      </c>
    </row>
    <row r="7" spans="1:5" ht="105" x14ac:dyDescent="0.25">
      <c r="A7" s="9" t="s">
        <v>591</v>
      </c>
      <c r="B7" s="9" t="s">
        <v>688</v>
      </c>
      <c r="D7" s="9" t="s">
        <v>689</v>
      </c>
    </row>
    <row r="8" spans="1:5" ht="30" x14ac:dyDescent="0.25">
      <c r="B8" s="9" t="s">
        <v>687</v>
      </c>
      <c r="D8" s="9" t="s">
        <v>592</v>
      </c>
    </row>
    <row r="9" spans="1:5" ht="60" x14ac:dyDescent="0.25">
      <c r="B9" s="9" t="s">
        <v>686</v>
      </c>
      <c r="D9" s="9" t="s">
        <v>593</v>
      </c>
    </row>
    <row r="10" spans="1:5" ht="45" x14ac:dyDescent="0.25">
      <c r="B10" s="9" t="s">
        <v>685</v>
      </c>
      <c r="D10" s="9" t="s">
        <v>594</v>
      </c>
    </row>
    <row r="11" spans="1:5" ht="45" x14ac:dyDescent="0.25">
      <c r="B11" s="9" t="s">
        <v>684</v>
      </c>
      <c r="D11" s="9" t="s">
        <v>595</v>
      </c>
    </row>
    <row r="12" spans="1:5" x14ac:dyDescent="0.25">
      <c r="B12" s="9" t="s">
        <v>683</v>
      </c>
      <c r="D12" s="9" t="s">
        <v>596</v>
      </c>
    </row>
    <row r="13" spans="1:5" ht="30" x14ac:dyDescent="0.25">
      <c r="B13" s="9" t="s">
        <v>597</v>
      </c>
      <c r="D13" s="9" t="s">
        <v>598</v>
      </c>
    </row>
    <row r="14" spans="1:5" ht="45" x14ac:dyDescent="0.25">
      <c r="B14" s="9" t="s">
        <v>600</v>
      </c>
      <c r="D14" s="9" t="s">
        <v>599</v>
      </c>
    </row>
    <row r="15" spans="1:5" ht="45" x14ac:dyDescent="0.25">
      <c r="B15" s="9" t="s">
        <v>601</v>
      </c>
      <c r="D15" s="9" t="s">
        <v>682</v>
      </c>
    </row>
    <row r="16" spans="1:5" ht="45" x14ac:dyDescent="0.25">
      <c r="B16" s="9" t="s">
        <v>602</v>
      </c>
      <c r="D16" s="9" t="s">
        <v>603</v>
      </c>
    </row>
    <row r="17" spans="1:4" ht="60" x14ac:dyDescent="0.25">
      <c r="B17" s="9" t="s">
        <v>604</v>
      </c>
      <c r="D17" s="9" t="s">
        <v>605</v>
      </c>
    </row>
    <row r="18" spans="1:4" ht="45" x14ac:dyDescent="0.25">
      <c r="B18" s="9" t="s">
        <v>606</v>
      </c>
      <c r="D18" s="9" t="s">
        <v>607</v>
      </c>
    </row>
    <row r="19" spans="1:4" x14ac:dyDescent="0.25">
      <c r="B19" s="9" t="s">
        <v>680</v>
      </c>
      <c r="D19" s="9" t="s">
        <v>681</v>
      </c>
    </row>
    <row r="20" spans="1:4" ht="30" x14ac:dyDescent="0.25">
      <c r="B20" s="9" t="s">
        <v>679</v>
      </c>
      <c r="C20" s="9" t="s">
        <v>608</v>
      </c>
      <c r="D20" s="9" t="s">
        <v>609</v>
      </c>
    </row>
    <row r="21" spans="1:4" ht="409.5" x14ac:dyDescent="0.25">
      <c r="A21" s="9">
        <v>3</v>
      </c>
      <c r="B21" s="9" t="s">
        <v>617</v>
      </c>
      <c r="D21" s="9" t="s">
        <v>678</v>
      </c>
    </row>
    <row r="22" spans="1:4" ht="45" x14ac:dyDescent="0.25">
      <c r="B22" s="9" t="s">
        <v>677</v>
      </c>
      <c r="D22" s="9" t="s">
        <v>676</v>
      </c>
    </row>
    <row r="23" spans="1:4" ht="285.75" customHeight="1" x14ac:dyDescent="0.25">
      <c r="B23" s="9" t="s">
        <v>610</v>
      </c>
      <c r="D23" s="9" t="s">
        <v>611</v>
      </c>
    </row>
    <row r="24" spans="1:4" ht="45" x14ac:dyDescent="0.25">
      <c r="A24" s="9">
        <v>4</v>
      </c>
      <c r="B24" s="9" t="s">
        <v>612</v>
      </c>
      <c r="D24" s="9" t="s">
        <v>675</v>
      </c>
    </row>
    <row r="25" spans="1:4" ht="105" x14ac:dyDescent="0.25">
      <c r="B25" s="9" t="s">
        <v>613</v>
      </c>
      <c r="D25" s="9" t="s">
        <v>674</v>
      </c>
    </row>
    <row r="26" spans="1:4" ht="360" x14ac:dyDescent="0.25">
      <c r="B26" s="9" t="s">
        <v>614</v>
      </c>
      <c r="D26" s="9" t="s">
        <v>673</v>
      </c>
    </row>
    <row r="27" spans="1:4" ht="121.5" customHeight="1" x14ac:dyDescent="0.25">
      <c r="B27" s="9" t="s">
        <v>615</v>
      </c>
      <c r="D27" s="9" t="s">
        <v>672</v>
      </c>
    </row>
    <row r="28" spans="1:4" ht="45" x14ac:dyDescent="0.25">
      <c r="B28" s="9" t="s">
        <v>616</v>
      </c>
      <c r="D28" s="9" t="s">
        <v>619</v>
      </c>
    </row>
    <row r="29" spans="1:4" x14ac:dyDescent="0.25">
      <c r="B29" s="9" t="s">
        <v>618</v>
      </c>
    </row>
    <row r="30" spans="1:4" ht="75" x14ac:dyDescent="0.25">
      <c r="B30" s="9" t="s">
        <v>621</v>
      </c>
      <c r="C30" s="9" t="s">
        <v>620</v>
      </c>
      <c r="D30" s="9" t="s">
        <v>671</v>
      </c>
    </row>
    <row r="31" spans="1:4" ht="43.5" customHeight="1" x14ac:dyDescent="0.25">
      <c r="B31" s="9" t="s">
        <v>623</v>
      </c>
      <c r="D31" s="18" t="s">
        <v>726</v>
      </c>
    </row>
    <row r="32" spans="1:4" ht="29.25" customHeight="1" x14ac:dyDescent="0.25">
      <c r="B32" s="9" t="s">
        <v>622</v>
      </c>
      <c r="D32" s="9" t="s">
        <v>670</v>
      </c>
    </row>
    <row r="33" spans="1:4" x14ac:dyDescent="0.25">
      <c r="A33" s="9" t="s">
        <v>707</v>
      </c>
      <c r="B33" s="9" t="s">
        <v>554</v>
      </c>
      <c r="D33" s="9" t="s">
        <v>708</v>
      </c>
    </row>
    <row r="34" spans="1:4" x14ac:dyDescent="0.25">
      <c r="D34" s="9" t="s">
        <v>709</v>
      </c>
    </row>
    <row r="35" spans="1:4" ht="33.75" customHeight="1" x14ac:dyDescent="0.25">
      <c r="A35" s="9">
        <v>5</v>
      </c>
      <c r="B35" s="9" t="s">
        <v>624</v>
      </c>
      <c r="D35" s="9" t="s">
        <v>625</v>
      </c>
    </row>
    <row r="36" spans="1:4" ht="45" x14ac:dyDescent="0.25">
      <c r="B36" s="9" t="s">
        <v>575</v>
      </c>
      <c r="D36" s="9" t="s">
        <v>626</v>
      </c>
    </row>
    <row r="37" spans="1:4" ht="30" x14ac:dyDescent="0.25">
      <c r="B37" s="9" t="s">
        <v>627</v>
      </c>
      <c r="D37" s="9" t="s">
        <v>628</v>
      </c>
    </row>
    <row r="38" spans="1:4" ht="33" customHeight="1" x14ac:dyDescent="0.25">
      <c r="B38" s="9" t="s">
        <v>629</v>
      </c>
      <c r="C38" s="12">
        <v>34112</v>
      </c>
      <c r="D38" s="9" t="s">
        <v>669</v>
      </c>
    </row>
    <row r="39" spans="1:4" ht="246" customHeight="1" x14ac:dyDescent="0.25">
      <c r="B39" s="9" t="s">
        <v>630</v>
      </c>
      <c r="D39" s="9" t="s">
        <v>668</v>
      </c>
    </row>
    <row r="40" spans="1:4" ht="38.25" customHeight="1" x14ac:dyDescent="0.25">
      <c r="A40" s="9">
        <v>6</v>
      </c>
      <c r="B40" s="9" t="s">
        <v>704</v>
      </c>
      <c r="D40" s="9" t="s">
        <v>667</v>
      </c>
    </row>
    <row r="41" spans="1:4" ht="30" x14ac:dyDescent="0.25">
      <c r="B41" s="9" t="s">
        <v>631</v>
      </c>
      <c r="D41" s="9" t="s">
        <v>632</v>
      </c>
    </row>
    <row r="42" spans="1:4" ht="75" x14ac:dyDescent="0.25">
      <c r="B42" s="9" t="s">
        <v>634</v>
      </c>
      <c r="D42" s="17" t="s">
        <v>633</v>
      </c>
    </row>
    <row r="43" spans="1:4" ht="135" x14ac:dyDescent="0.25">
      <c r="B43" s="9" t="s">
        <v>635</v>
      </c>
      <c r="D43" s="9" t="s">
        <v>636</v>
      </c>
    </row>
    <row r="44" spans="1:4" ht="150" x14ac:dyDescent="0.25">
      <c r="B44" s="9" t="s">
        <v>637</v>
      </c>
      <c r="D44" s="9" t="s">
        <v>638</v>
      </c>
    </row>
    <row r="45" spans="1:4" ht="30" x14ac:dyDescent="0.25">
      <c r="B45" s="9" t="s">
        <v>639</v>
      </c>
      <c r="D45" s="9" t="s">
        <v>666</v>
      </c>
    </row>
    <row r="46" spans="1:4" ht="30" x14ac:dyDescent="0.25">
      <c r="B46" s="9" t="s">
        <v>640</v>
      </c>
      <c r="D46" s="9" t="s">
        <v>641</v>
      </c>
    </row>
    <row r="47" spans="1:4" x14ac:dyDescent="0.25">
      <c r="B47" s="9" t="s">
        <v>427</v>
      </c>
      <c r="D47" s="9" t="s">
        <v>642</v>
      </c>
    </row>
    <row r="48" spans="1:4" ht="30" x14ac:dyDescent="0.25">
      <c r="B48" s="9" t="s">
        <v>643</v>
      </c>
      <c r="D48" s="9" t="s">
        <v>644</v>
      </c>
    </row>
    <row r="49" spans="1:5" x14ac:dyDescent="0.25">
      <c r="B49" s="9" t="s">
        <v>645</v>
      </c>
      <c r="D49" s="9" t="s">
        <v>646</v>
      </c>
    </row>
    <row r="50" spans="1:5" ht="38.25" customHeight="1" x14ac:dyDescent="0.25">
      <c r="B50" s="9" t="s">
        <v>647</v>
      </c>
      <c r="C50" s="13">
        <v>30864</v>
      </c>
      <c r="D50" s="9" t="s">
        <v>665</v>
      </c>
    </row>
    <row r="51" spans="1:5" ht="30" x14ac:dyDescent="0.25">
      <c r="B51" s="9" t="s">
        <v>648</v>
      </c>
      <c r="D51" s="9" t="s">
        <v>649</v>
      </c>
    </row>
    <row r="52" spans="1:5" x14ac:dyDescent="0.25">
      <c r="A52" s="9">
        <v>7</v>
      </c>
      <c r="B52" s="9" t="s">
        <v>650</v>
      </c>
      <c r="D52" s="9" t="s">
        <v>651</v>
      </c>
    </row>
    <row r="53" spans="1:5" ht="37.5" customHeight="1" x14ac:dyDescent="0.25">
      <c r="B53" s="9" t="s">
        <v>652</v>
      </c>
      <c r="D53" s="9" t="s">
        <v>653</v>
      </c>
    </row>
    <row r="54" spans="1:5" ht="150" customHeight="1" x14ac:dyDescent="0.25">
      <c r="B54" s="9" t="s">
        <v>658</v>
      </c>
      <c r="D54" s="9" t="s">
        <v>654</v>
      </c>
    </row>
    <row r="55" spans="1:5" ht="48" customHeight="1" x14ac:dyDescent="0.25">
      <c r="B55" s="9" t="s">
        <v>657</v>
      </c>
      <c r="D55" s="9" t="s">
        <v>664</v>
      </c>
    </row>
    <row r="56" spans="1:5" ht="16.5" customHeight="1" x14ac:dyDescent="0.25">
      <c r="B56" s="9" t="s">
        <v>656</v>
      </c>
      <c r="D56" s="9" t="s">
        <v>662</v>
      </c>
    </row>
    <row r="57" spans="1:5" ht="345" x14ac:dyDescent="0.25">
      <c r="B57" s="9" t="s">
        <v>655</v>
      </c>
      <c r="D57" s="9" t="s">
        <v>663</v>
      </c>
    </row>
    <row r="58" spans="1:5" ht="390" x14ac:dyDescent="0.25">
      <c r="B58" s="9" t="s">
        <v>659</v>
      </c>
      <c r="D58" s="9" t="s">
        <v>661</v>
      </c>
    </row>
    <row r="59" spans="1:5" ht="323.25" customHeight="1" x14ac:dyDescent="0.25">
      <c r="B59" s="9" t="s">
        <v>655</v>
      </c>
      <c r="D59" s="9" t="s">
        <v>660</v>
      </c>
    </row>
    <row r="60" spans="1:5" ht="30" x14ac:dyDescent="0.25">
      <c r="A60" s="9">
        <v>15</v>
      </c>
      <c r="B60" s="9" t="s">
        <v>216</v>
      </c>
      <c r="C60" s="9" t="s">
        <v>213</v>
      </c>
      <c r="D60" s="18" t="s">
        <v>710</v>
      </c>
    </row>
    <row r="61" spans="1:5" ht="45" x14ac:dyDescent="0.25">
      <c r="A61" s="9" t="s">
        <v>211</v>
      </c>
      <c r="B61" s="9" t="s">
        <v>217</v>
      </c>
      <c r="C61" s="9" t="s">
        <v>214</v>
      </c>
      <c r="D61" s="18" t="s">
        <v>711</v>
      </c>
      <c r="E61" s="18" t="s">
        <v>714</v>
      </c>
    </row>
    <row r="62" spans="1:5" ht="30" x14ac:dyDescent="0.25">
      <c r="B62" s="9" t="s">
        <v>288</v>
      </c>
      <c r="C62" s="9" t="s">
        <v>289</v>
      </c>
      <c r="D62" s="18" t="s">
        <v>712</v>
      </c>
    </row>
    <row r="63" spans="1:5" ht="30" x14ac:dyDescent="0.25">
      <c r="A63" s="9" t="s">
        <v>211</v>
      </c>
      <c r="B63" s="9" t="s">
        <v>218</v>
      </c>
      <c r="C63" s="9" t="s">
        <v>215</v>
      </c>
      <c r="D63" s="18" t="s">
        <v>713</v>
      </c>
      <c r="E63" s="9" t="s">
        <v>219</v>
      </c>
    </row>
    <row r="64" spans="1:5" x14ac:dyDescent="0.25">
      <c r="A64" s="9">
        <v>16</v>
      </c>
      <c r="B64" s="9" t="s">
        <v>220</v>
      </c>
      <c r="D64" s="9" t="s">
        <v>221</v>
      </c>
    </row>
    <row r="65" spans="2:5" x14ac:dyDescent="0.25">
      <c r="B65" s="9" t="s">
        <v>222</v>
      </c>
      <c r="D65" s="9" t="s">
        <v>224</v>
      </c>
      <c r="E65" s="9" t="s">
        <v>223</v>
      </c>
    </row>
    <row r="66" spans="2:5" x14ac:dyDescent="0.25">
      <c r="B66" s="9" t="s">
        <v>222</v>
      </c>
      <c r="D66" s="9" t="s">
        <v>296</v>
      </c>
    </row>
    <row r="67" spans="2:5" x14ac:dyDescent="0.25">
      <c r="B67" s="9" t="s">
        <v>222</v>
      </c>
      <c r="D67" s="9" t="s">
        <v>225</v>
      </c>
    </row>
    <row r="68" spans="2:5" ht="30" x14ac:dyDescent="0.25">
      <c r="B68" s="9" t="s">
        <v>226</v>
      </c>
      <c r="D68" s="9" t="s">
        <v>297</v>
      </c>
    </row>
    <row r="69" spans="2:5" ht="45" x14ac:dyDescent="0.25">
      <c r="B69" s="9" t="s">
        <v>227</v>
      </c>
      <c r="D69" s="9" t="s">
        <v>228</v>
      </c>
    </row>
    <row r="70" spans="2:5" x14ac:dyDescent="0.25">
      <c r="B70" s="9" t="s">
        <v>230</v>
      </c>
      <c r="D70" s="9" t="s">
        <v>231</v>
      </c>
    </row>
    <row r="71" spans="2:5" x14ac:dyDescent="0.25">
      <c r="B71" s="9" t="s">
        <v>229</v>
      </c>
      <c r="D71" s="9" t="s">
        <v>232</v>
      </c>
    </row>
    <row r="72" spans="2:5" ht="30" x14ac:dyDescent="0.25">
      <c r="B72" s="9" t="s">
        <v>233</v>
      </c>
      <c r="D72" s="9" t="s">
        <v>298</v>
      </c>
    </row>
    <row r="73" spans="2:5" ht="30" x14ac:dyDescent="0.25">
      <c r="B73" s="9" t="s">
        <v>234</v>
      </c>
      <c r="D73" s="9" t="s">
        <v>235</v>
      </c>
    </row>
    <row r="74" spans="2:5" ht="60" x14ac:dyDescent="0.25">
      <c r="B74" s="9" t="s">
        <v>237</v>
      </c>
      <c r="D74" s="9" t="s">
        <v>299</v>
      </c>
    </row>
    <row r="75" spans="2:5" ht="31.5" customHeight="1" x14ac:dyDescent="0.25">
      <c r="B75" s="9" t="s">
        <v>236</v>
      </c>
      <c r="D75" s="9" t="s">
        <v>300</v>
      </c>
    </row>
    <row r="76" spans="2:5" x14ac:dyDescent="0.25">
      <c r="B76" s="9" t="s">
        <v>238</v>
      </c>
      <c r="C76" s="11">
        <v>31912</v>
      </c>
    </row>
    <row r="77" spans="2:5" ht="60" x14ac:dyDescent="0.25">
      <c r="B77" s="9" t="s">
        <v>239</v>
      </c>
      <c r="C77" s="12">
        <v>31895</v>
      </c>
      <c r="D77" s="9" t="s">
        <v>240</v>
      </c>
    </row>
    <row r="78" spans="2:5" x14ac:dyDescent="0.25">
      <c r="B78" s="9" t="s">
        <v>241</v>
      </c>
      <c r="D78" s="9" t="s">
        <v>301</v>
      </c>
    </row>
    <row r="79" spans="2:5" ht="45" x14ac:dyDescent="0.25">
      <c r="B79" s="9" t="s">
        <v>242</v>
      </c>
      <c r="C79" s="12">
        <v>30934</v>
      </c>
      <c r="D79" s="9" t="s">
        <v>302</v>
      </c>
    </row>
    <row r="80" spans="2:5" ht="30" x14ac:dyDescent="0.25">
      <c r="B80" s="9" t="s">
        <v>243</v>
      </c>
      <c r="D80" s="9" t="s">
        <v>244</v>
      </c>
    </row>
    <row r="81" spans="1:5" x14ac:dyDescent="0.25">
      <c r="B81" s="9" t="s">
        <v>245</v>
      </c>
      <c r="D81" s="9" t="s">
        <v>246</v>
      </c>
    </row>
    <row r="82" spans="1:5" ht="30" x14ac:dyDescent="0.25">
      <c r="A82" s="9">
        <v>17</v>
      </c>
      <c r="B82" s="9" t="s">
        <v>247</v>
      </c>
      <c r="C82" s="9" t="s">
        <v>248</v>
      </c>
      <c r="D82" s="9" t="s">
        <v>303</v>
      </c>
    </row>
    <row r="83" spans="1:5" ht="30" x14ac:dyDescent="0.25">
      <c r="B83" s="9" t="s">
        <v>249</v>
      </c>
      <c r="C83" s="12" t="s">
        <v>250</v>
      </c>
      <c r="D83" s="9" t="s">
        <v>251</v>
      </c>
    </row>
    <row r="84" spans="1:5" ht="45" x14ac:dyDescent="0.25">
      <c r="B84" s="9" t="s">
        <v>252</v>
      </c>
      <c r="D84" s="9" t="s">
        <v>253</v>
      </c>
    </row>
    <row r="85" spans="1:5" ht="45" x14ac:dyDescent="0.25">
      <c r="B85" s="9" t="s">
        <v>254</v>
      </c>
      <c r="C85" s="12">
        <v>32555</v>
      </c>
      <c r="D85" s="9" t="s">
        <v>255</v>
      </c>
    </row>
    <row r="86" spans="1:5" ht="45" x14ac:dyDescent="0.25">
      <c r="B86" s="9" t="s">
        <v>256</v>
      </c>
      <c r="D86" s="9" t="s">
        <v>257</v>
      </c>
    </row>
    <row r="87" spans="1:5" ht="60" x14ac:dyDescent="0.25">
      <c r="B87" s="9" t="s">
        <v>258</v>
      </c>
      <c r="C87" s="12">
        <v>33868</v>
      </c>
      <c r="D87" s="9" t="s">
        <v>259</v>
      </c>
    </row>
    <row r="88" spans="1:5" ht="45" x14ac:dyDescent="0.25">
      <c r="B88" s="9" t="s">
        <v>261</v>
      </c>
      <c r="D88" s="9" t="s">
        <v>260</v>
      </c>
    </row>
    <row r="89" spans="1:5" ht="16.5" customHeight="1" x14ac:dyDescent="0.25">
      <c r="B89" s="9" t="s">
        <v>410</v>
      </c>
      <c r="D89" s="9" t="s">
        <v>304</v>
      </c>
    </row>
    <row r="90" spans="1:5" ht="45" x14ac:dyDescent="0.25">
      <c r="B90" s="9" t="s">
        <v>262</v>
      </c>
      <c r="D90" s="9" t="s">
        <v>305</v>
      </c>
    </row>
    <row r="91" spans="1:5" ht="30" x14ac:dyDescent="0.25">
      <c r="B91" s="9" t="s">
        <v>263</v>
      </c>
      <c r="C91" s="13">
        <v>36951</v>
      </c>
      <c r="D91" s="9" t="s">
        <v>394</v>
      </c>
    </row>
    <row r="92" spans="1:5" x14ac:dyDescent="0.25">
      <c r="B92" s="9" t="s">
        <v>264</v>
      </c>
      <c r="D92" s="9" t="s">
        <v>265</v>
      </c>
    </row>
    <row r="93" spans="1:5" ht="30" x14ac:dyDescent="0.25">
      <c r="A93" s="9">
        <v>18</v>
      </c>
      <c r="B93" s="9" t="s">
        <v>266</v>
      </c>
      <c r="D93" s="9" t="s">
        <v>267</v>
      </c>
      <c r="E93" s="9" t="s">
        <v>268</v>
      </c>
    </row>
    <row r="94" spans="1:5" ht="45" x14ac:dyDescent="0.25">
      <c r="B94" s="9" t="s">
        <v>269</v>
      </c>
      <c r="D94" s="9" t="s">
        <v>270</v>
      </c>
    </row>
    <row r="95" spans="1:5" ht="32.25" customHeight="1" x14ac:dyDescent="0.25">
      <c r="B95" s="9" t="s">
        <v>271</v>
      </c>
      <c r="D95" s="9" t="s">
        <v>272</v>
      </c>
    </row>
    <row r="96" spans="1:5" ht="30" x14ac:dyDescent="0.25">
      <c r="B96" s="9" t="s">
        <v>691</v>
      </c>
      <c r="D96" s="9" t="s">
        <v>273</v>
      </c>
    </row>
    <row r="97" spans="1:6" ht="44.25" customHeight="1" x14ac:dyDescent="0.25">
      <c r="B97" s="9" t="s">
        <v>274</v>
      </c>
      <c r="D97" s="9" t="s">
        <v>275</v>
      </c>
      <c r="E97" s="9" t="s">
        <v>276</v>
      </c>
    </row>
    <row r="98" spans="1:6" ht="30" x14ac:dyDescent="0.25">
      <c r="B98" s="9" t="s">
        <v>279</v>
      </c>
      <c r="D98" s="9" t="s">
        <v>277</v>
      </c>
    </row>
    <row r="99" spans="1:6" ht="45" x14ac:dyDescent="0.25">
      <c r="B99" s="9" t="s">
        <v>278</v>
      </c>
      <c r="C99" s="12">
        <v>32965</v>
      </c>
      <c r="D99" s="9" t="s">
        <v>280</v>
      </c>
    </row>
    <row r="100" spans="1:6" ht="45" x14ac:dyDescent="0.25">
      <c r="B100" s="9" t="s">
        <v>236</v>
      </c>
      <c r="D100" s="9" t="s">
        <v>306</v>
      </c>
      <c r="E100" s="9" t="s">
        <v>308</v>
      </c>
    </row>
    <row r="101" spans="1:6" ht="60" x14ac:dyDescent="0.25">
      <c r="A101" s="9">
        <v>19</v>
      </c>
      <c r="B101" s="9" t="s">
        <v>282</v>
      </c>
      <c r="D101" s="9" t="s">
        <v>307</v>
      </c>
    </row>
    <row r="102" spans="1:6" ht="30" x14ac:dyDescent="0.25">
      <c r="B102" s="9" t="s">
        <v>283</v>
      </c>
      <c r="D102" s="9" t="s">
        <v>284</v>
      </c>
      <c r="E102" s="9" t="s">
        <v>308</v>
      </c>
    </row>
    <row r="103" spans="1:6" ht="60" x14ac:dyDescent="0.25">
      <c r="B103" s="9" t="s">
        <v>285</v>
      </c>
      <c r="D103" s="9" t="s">
        <v>295</v>
      </c>
      <c r="E103" s="9" t="s">
        <v>286</v>
      </c>
    </row>
    <row r="104" spans="1:6" x14ac:dyDescent="0.25">
      <c r="B104" s="9" t="s">
        <v>287</v>
      </c>
      <c r="C104" s="9" t="s">
        <v>290</v>
      </c>
      <c r="D104" s="9" t="s">
        <v>291</v>
      </c>
    </row>
    <row r="105" spans="1:6" ht="30" x14ac:dyDescent="0.25">
      <c r="A105" s="9">
        <v>20</v>
      </c>
      <c r="B105" s="9" t="s">
        <v>292</v>
      </c>
      <c r="D105" s="9" t="s">
        <v>294</v>
      </c>
    </row>
    <row r="106" spans="1:6" ht="165" x14ac:dyDescent="0.25">
      <c r="B106" s="18" t="s">
        <v>729</v>
      </c>
      <c r="D106" s="18" t="s">
        <v>730</v>
      </c>
    </row>
    <row r="107" spans="1:6" ht="29.25" customHeight="1" x14ac:dyDescent="0.25">
      <c r="B107" s="9" t="s">
        <v>293</v>
      </c>
      <c r="D107" s="18" t="s">
        <v>715</v>
      </c>
    </row>
    <row r="108" spans="1:6" x14ac:dyDescent="0.25">
      <c r="A108" s="9">
        <v>21</v>
      </c>
      <c r="B108" s="9" t="s">
        <v>309</v>
      </c>
      <c r="C108" s="9" t="s">
        <v>310</v>
      </c>
      <c r="D108" s="18" t="s">
        <v>716</v>
      </c>
    </row>
    <row r="109" spans="1:6" ht="16.5" customHeight="1" x14ac:dyDescent="0.25">
      <c r="B109" s="9" t="s">
        <v>311</v>
      </c>
      <c r="C109" s="9" t="s">
        <v>312</v>
      </c>
      <c r="D109" s="9" t="s">
        <v>313</v>
      </c>
      <c r="E109" s="9" t="s">
        <v>315</v>
      </c>
      <c r="F109" s="19"/>
    </row>
    <row r="110" spans="1:6" ht="30" x14ac:dyDescent="0.25">
      <c r="B110" s="9" t="s">
        <v>314</v>
      </c>
      <c r="C110" s="9" t="s">
        <v>317</v>
      </c>
      <c r="D110" s="9" t="s">
        <v>316</v>
      </c>
      <c r="F110" s="19"/>
    </row>
    <row r="111" spans="1:6" ht="30" x14ac:dyDescent="0.25">
      <c r="B111" s="9" t="s">
        <v>318</v>
      </c>
      <c r="C111" s="9" t="s">
        <v>319</v>
      </c>
      <c r="D111" s="18" t="s">
        <v>717</v>
      </c>
      <c r="E111" s="9" t="s">
        <v>334</v>
      </c>
    </row>
    <row r="112" spans="1:6" ht="30" x14ac:dyDescent="0.25">
      <c r="B112" s="9" t="s">
        <v>320</v>
      </c>
      <c r="C112" s="9" t="s">
        <v>321</v>
      </c>
      <c r="D112" s="18" t="s">
        <v>718</v>
      </c>
    </row>
    <row r="113" spans="1:5" ht="30" x14ac:dyDescent="0.25">
      <c r="B113" s="9" t="s">
        <v>322</v>
      </c>
      <c r="C113" s="9" t="s">
        <v>324</v>
      </c>
      <c r="D113" s="18" t="s">
        <v>718</v>
      </c>
      <c r="E113" s="9" t="s">
        <v>323</v>
      </c>
    </row>
    <row r="114" spans="1:5" ht="60" x14ac:dyDescent="0.25">
      <c r="A114" s="9">
        <v>22</v>
      </c>
      <c r="B114" s="9" t="s">
        <v>327</v>
      </c>
      <c r="C114" s="9" t="s">
        <v>326</v>
      </c>
      <c r="D114" s="9" t="s">
        <v>395</v>
      </c>
    </row>
    <row r="115" spans="1:5" ht="45" x14ac:dyDescent="0.25">
      <c r="B115" s="9" t="s">
        <v>328</v>
      </c>
      <c r="D115" s="9" t="s">
        <v>329</v>
      </c>
    </row>
    <row r="116" spans="1:5" ht="30" x14ac:dyDescent="0.25">
      <c r="B116" s="9" t="s">
        <v>330</v>
      </c>
      <c r="D116" s="9" t="s">
        <v>351</v>
      </c>
    </row>
    <row r="117" spans="1:5" ht="30" x14ac:dyDescent="0.25">
      <c r="B117" s="9" t="s">
        <v>331</v>
      </c>
      <c r="D117" s="9" t="s">
        <v>332</v>
      </c>
    </row>
    <row r="118" spans="1:5" ht="30" x14ac:dyDescent="0.25">
      <c r="B118" s="9" t="s">
        <v>336</v>
      </c>
      <c r="C118" s="9" t="s">
        <v>333</v>
      </c>
      <c r="D118" s="9" t="s">
        <v>335</v>
      </c>
    </row>
    <row r="119" spans="1:5" ht="48.75" customHeight="1" x14ac:dyDescent="0.25">
      <c r="B119" s="9" t="s">
        <v>411</v>
      </c>
      <c r="C119" s="11">
        <v>36407</v>
      </c>
      <c r="D119" s="9" t="s">
        <v>337</v>
      </c>
    </row>
    <row r="120" spans="1:5" ht="60" x14ac:dyDescent="0.25">
      <c r="B120" s="9" t="s">
        <v>338</v>
      </c>
      <c r="D120" s="9" t="s">
        <v>339</v>
      </c>
    </row>
    <row r="121" spans="1:5" ht="75" x14ac:dyDescent="0.25">
      <c r="A121" s="9">
        <v>23</v>
      </c>
      <c r="B121" s="9" t="s">
        <v>325</v>
      </c>
      <c r="C121" s="13">
        <v>32112</v>
      </c>
      <c r="D121" s="9" t="s">
        <v>340</v>
      </c>
    </row>
    <row r="122" spans="1:5" ht="45" x14ac:dyDescent="0.25">
      <c r="B122" s="9" t="s">
        <v>341</v>
      </c>
      <c r="D122" s="9" t="s">
        <v>342</v>
      </c>
    </row>
    <row r="123" spans="1:5" ht="45" x14ac:dyDescent="0.25">
      <c r="B123" s="9" t="s">
        <v>353</v>
      </c>
      <c r="C123" s="9" t="s">
        <v>343</v>
      </c>
      <c r="D123" s="9" t="s">
        <v>352</v>
      </c>
      <c r="E123" s="9" t="s">
        <v>396</v>
      </c>
    </row>
    <row r="124" spans="1:5" ht="45" x14ac:dyDescent="0.25">
      <c r="B124" s="9" t="s">
        <v>344</v>
      </c>
      <c r="D124" s="9" t="s">
        <v>345</v>
      </c>
    </row>
    <row r="125" spans="1:5" ht="30" x14ac:dyDescent="0.25">
      <c r="B125" s="9" t="s">
        <v>346</v>
      </c>
      <c r="D125" s="9" t="s">
        <v>347</v>
      </c>
    </row>
    <row r="126" spans="1:5" ht="30" x14ac:dyDescent="0.25">
      <c r="B126" s="9" t="s">
        <v>348</v>
      </c>
      <c r="D126" s="9" t="s">
        <v>349</v>
      </c>
    </row>
    <row r="127" spans="1:5" ht="75" x14ac:dyDescent="0.25">
      <c r="B127" s="9" t="s">
        <v>350</v>
      </c>
      <c r="D127" s="9" t="s">
        <v>397</v>
      </c>
    </row>
    <row r="128" spans="1:5" ht="30" x14ac:dyDescent="0.25">
      <c r="B128" s="9" t="s">
        <v>236</v>
      </c>
      <c r="C128" s="9">
        <v>1963</v>
      </c>
      <c r="D128" s="9" t="s">
        <v>355</v>
      </c>
    </row>
    <row r="129" spans="1:5" ht="45" x14ac:dyDescent="0.25">
      <c r="B129" s="9" t="s">
        <v>354</v>
      </c>
      <c r="D129" s="9" t="s">
        <v>356</v>
      </c>
    </row>
    <row r="130" spans="1:5" ht="45" x14ac:dyDescent="0.25">
      <c r="A130" s="9">
        <v>24</v>
      </c>
      <c r="B130" s="9" t="s">
        <v>357</v>
      </c>
      <c r="C130" s="9">
        <v>1988</v>
      </c>
      <c r="D130" s="9" t="s">
        <v>358</v>
      </c>
    </row>
    <row r="131" spans="1:5" ht="90" x14ac:dyDescent="0.25">
      <c r="B131" s="9" t="s">
        <v>359</v>
      </c>
      <c r="C131" s="9" t="s">
        <v>360</v>
      </c>
      <c r="D131" s="9" t="s">
        <v>361</v>
      </c>
    </row>
    <row r="132" spans="1:5" ht="30" x14ac:dyDescent="0.25">
      <c r="B132" s="9" t="s">
        <v>362</v>
      </c>
      <c r="D132" s="9" t="s">
        <v>398</v>
      </c>
      <c r="E132" s="9" t="s">
        <v>363</v>
      </c>
    </row>
    <row r="133" spans="1:5" x14ac:dyDescent="0.25">
      <c r="B133" s="9" t="s">
        <v>364</v>
      </c>
      <c r="C133" s="9">
        <v>1985</v>
      </c>
    </row>
    <row r="134" spans="1:5" ht="30" x14ac:dyDescent="0.25">
      <c r="B134" s="9" t="s">
        <v>365</v>
      </c>
      <c r="C134" s="9">
        <v>1988</v>
      </c>
    </row>
    <row r="135" spans="1:5" ht="30" x14ac:dyDescent="0.25">
      <c r="B135" s="9" t="s">
        <v>366</v>
      </c>
      <c r="C135" s="9">
        <v>1933</v>
      </c>
    </row>
    <row r="136" spans="1:5" ht="30" x14ac:dyDescent="0.25">
      <c r="B136" s="9" t="s">
        <v>367</v>
      </c>
      <c r="D136" s="9" t="s">
        <v>399</v>
      </c>
    </row>
    <row r="137" spans="1:5" ht="60" x14ac:dyDescent="0.25">
      <c r="A137" s="9">
        <v>25</v>
      </c>
      <c r="B137" s="9" t="s">
        <v>369</v>
      </c>
      <c r="C137" s="9">
        <v>1991</v>
      </c>
      <c r="D137" s="9" t="s">
        <v>368</v>
      </c>
    </row>
    <row r="138" spans="1:5" ht="45" x14ac:dyDescent="0.25">
      <c r="B138" s="9" t="s">
        <v>370</v>
      </c>
      <c r="C138" s="13">
        <v>23774</v>
      </c>
      <c r="D138" s="9" t="s">
        <v>400</v>
      </c>
    </row>
    <row r="139" spans="1:5" ht="30" x14ac:dyDescent="0.25">
      <c r="B139" s="9" t="s">
        <v>371</v>
      </c>
      <c r="D139" s="9" t="s">
        <v>372</v>
      </c>
    </row>
    <row r="140" spans="1:5" ht="30" x14ac:dyDescent="0.25">
      <c r="B140" s="9" t="s">
        <v>373</v>
      </c>
      <c r="C140" s="9" t="s">
        <v>374</v>
      </c>
      <c r="D140" s="9" t="s">
        <v>409</v>
      </c>
    </row>
    <row r="141" spans="1:5" ht="45" x14ac:dyDescent="0.25">
      <c r="B141" s="9" t="s">
        <v>375</v>
      </c>
      <c r="D141" s="9" t="s">
        <v>408</v>
      </c>
    </row>
    <row r="142" spans="1:5" ht="15" customHeight="1" x14ac:dyDescent="0.25">
      <c r="B142" s="9" t="s">
        <v>376</v>
      </c>
      <c r="C142" s="9" t="s">
        <v>377</v>
      </c>
    </row>
    <row r="143" spans="1:5" ht="409.5" x14ac:dyDescent="0.25">
      <c r="B143" s="9" t="s">
        <v>412</v>
      </c>
      <c r="D143" s="9" t="s">
        <v>401</v>
      </c>
    </row>
    <row r="144" spans="1:5" ht="409.5" x14ac:dyDescent="0.25">
      <c r="B144" s="9" t="s">
        <v>378</v>
      </c>
      <c r="D144" s="9" t="s">
        <v>402</v>
      </c>
    </row>
    <row r="145" spans="1:4" ht="30" x14ac:dyDescent="0.25">
      <c r="B145" s="9" t="s">
        <v>379</v>
      </c>
      <c r="D145" s="9" t="s">
        <v>380</v>
      </c>
    </row>
    <row r="146" spans="1:4" ht="30" x14ac:dyDescent="0.25">
      <c r="A146" s="9">
        <v>26</v>
      </c>
      <c r="B146" s="9" t="s">
        <v>381</v>
      </c>
      <c r="C146" s="13">
        <v>34912</v>
      </c>
      <c r="D146" s="9" t="s">
        <v>382</v>
      </c>
    </row>
    <row r="147" spans="1:4" ht="30" x14ac:dyDescent="0.25">
      <c r="B147" s="9" t="s">
        <v>383</v>
      </c>
      <c r="C147" s="13">
        <v>35004</v>
      </c>
      <c r="D147" s="9" t="s">
        <v>384</v>
      </c>
    </row>
    <row r="148" spans="1:4" ht="45" x14ac:dyDescent="0.25">
      <c r="B148" s="9" t="s">
        <v>385</v>
      </c>
      <c r="C148" s="9">
        <v>1991</v>
      </c>
      <c r="D148" s="9" t="s">
        <v>407</v>
      </c>
    </row>
    <row r="149" spans="1:4" ht="45" x14ac:dyDescent="0.25">
      <c r="B149" s="9" t="s">
        <v>386</v>
      </c>
      <c r="C149" s="13">
        <v>35521</v>
      </c>
      <c r="D149" s="9" t="s">
        <v>387</v>
      </c>
    </row>
    <row r="150" spans="1:4" ht="15.75" customHeight="1" x14ac:dyDescent="0.25">
      <c r="B150" s="9" t="s">
        <v>388</v>
      </c>
      <c r="C150" s="9">
        <v>1991</v>
      </c>
      <c r="D150" s="9" t="s">
        <v>389</v>
      </c>
    </row>
    <row r="151" spans="1:4" ht="45" x14ac:dyDescent="0.25">
      <c r="B151" s="9" t="s">
        <v>390</v>
      </c>
      <c r="C151" s="13">
        <v>35309</v>
      </c>
      <c r="D151" s="9" t="s">
        <v>404</v>
      </c>
    </row>
    <row r="152" spans="1:4" ht="60" x14ac:dyDescent="0.25">
      <c r="B152" s="9" t="s">
        <v>391</v>
      </c>
      <c r="D152" s="9" t="s">
        <v>405</v>
      </c>
    </row>
    <row r="153" spans="1:4" ht="105" x14ac:dyDescent="0.25">
      <c r="B153" s="9" t="s">
        <v>392</v>
      </c>
      <c r="C153" s="9">
        <v>1997</v>
      </c>
      <c r="D153" s="9" t="s">
        <v>403</v>
      </c>
    </row>
    <row r="154" spans="1:4" ht="30" x14ac:dyDescent="0.25">
      <c r="B154" s="9" t="s">
        <v>393</v>
      </c>
      <c r="D154" s="9" t="s">
        <v>406</v>
      </c>
    </row>
    <row r="155" spans="1:4" ht="18" customHeight="1" x14ac:dyDescent="0.25">
      <c r="A155" s="9">
        <v>27</v>
      </c>
      <c r="B155" s="9" t="s">
        <v>413</v>
      </c>
      <c r="C155" s="12">
        <v>33162</v>
      </c>
      <c r="D155" s="9" t="s">
        <v>414</v>
      </c>
    </row>
    <row r="156" spans="1:4" ht="30" x14ac:dyDescent="0.25">
      <c r="D156" s="9" t="s">
        <v>415</v>
      </c>
    </row>
    <row r="157" spans="1:4" ht="30" x14ac:dyDescent="0.25">
      <c r="C157" s="12">
        <v>33695</v>
      </c>
      <c r="D157" s="9" t="s">
        <v>416</v>
      </c>
    </row>
    <row r="158" spans="1:4" ht="45" x14ac:dyDescent="0.25">
      <c r="C158" s="13">
        <v>32568</v>
      </c>
      <c r="D158" s="9" t="s">
        <v>417</v>
      </c>
    </row>
    <row r="159" spans="1:4" x14ac:dyDescent="0.25">
      <c r="D159" s="9" t="s">
        <v>418</v>
      </c>
    </row>
    <row r="160" spans="1:4" ht="45" x14ac:dyDescent="0.25">
      <c r="D160" s="9" t="s">
        <v>424</v>
      </c>
    </row>
    <row r="161" spans="1:4" ht="60" x14ac:dyDescent="0.25">
      <c r="B161" s="9" t="s">
        <v>485</v>
      </c>
      <c r="C161" s="11">
        <v>30979</v>
      </c>
      <c r="D161" s="9" t="s">
        <v>419</v>
      </c>
    </row>
    <row r="162" spans="1:4" ht="45" x14ac:dyDescent="0.25">
      <c r="B162" s="9" t="s">
        <v>420</v>
      </c>
      <c r="D162" s="9" t="s">
        <v>421</v>
      </c>
    </row>
    <row r="163" spans="1:4" ht="30" x14ac:dyDescent="0.25">
      <c r="B163" s="9" t="s">
        <v>422</v>
      </c>
      <c r="C163" s="9">
        <v>1991</v>
      </c>
      <c r="D163" s="9" t="s">
        <v>423</v>
      </c>
    </row>
    <row r="164" spans="1:4" ht="60" x14ac:dyDescent="0.25">
      <c r="A164" s="9">
        <v>28</v>
      </c>
      <c r="B164" s="9" t="s">
        <v>425</v>
      </c>
      <c r="C164" s="14">
        <v>41272</v>
      </c>
      <c r="D164" s="15" t="s">
        <v>426</v>
      </c>
    </row>
    <row r="165" spans="1:4" ht="30" x14ac:dyDescent="0.25">
      <c r="B165" s="9" t="s">
        <v>427</v>
      </c>
      <c r="D165" s="9" t="s">
        <v>428</v>
      </c>
    </row>
    <row r="166" spans="1:4" ht="60" x14ac:dyDescent="0.25">
      <c r="B166" s="9" t="s">
        <v>429</v>
      </c>
      <c r="D166" s="9" t="s">
        <v>486</v>
      </c>
    </row>
    <row r="167" spans="1:4" ht="30" x14ac:dyDescent="0.25">
      <c r="B167" s="9" t="s">
        <v>430</v>
      </c>
      <c r="D167" s="9" t="s">
        <v>487</v>
      </c>
    </row>
    <row r="168" spans="1:4" ht="45" x14ac:dyDescent="0.25">
      <c r="B168" s="9" t="s">
        <v>431</v>
      </c>
      <c r="C168" s="9" t="s">
        <v>432</v>
      </c>
      <c r="D168" s="9" t="s">
        <v>435</v>
      </c>
    </row>
    <row r="169" spans="1:4" x14ac:dyDescent="0.25">
      <c r="B169" s="9" t="s">
        <v>433</v>
      </c>
      <c r="D169" s="9" t="s">
        <v>434</v>
      </c>
    </row>
    <row r="170" spans="1:4" ht="45" x14ac:dyDescent="0.25">
      <c r="B170" s="9" t="s">
        <v>488</v>
      </c>
      <c r="D170" s="9" t="s">
        <v>436</v>
      </c>
    </row>
    <row r="171" spans="1:4" ht="30" x14ac:dyDescent="0.25">
      <c r="B171" s="9" t="s">
        <v>437</v>
      </c>
      <c r="D171" s="9" t="s">
        <v>438</v>
      </c>
    </row>
    <row r="172" spans="1:4" ht="409.5" x14ac:dyDescent="0.25">
      <c r="B172" s="9" t="s">
        <v>439</v>
      </c>
      <c r="D172" s="9" t="s">
        <v>440</v>
      </c>
    </row>
    <row r="173" spans="1:4" ht="75" x14ac:dyDescent="0.25">
      <c r="B173" s="9" t="s">
        <v>692</v>
      </c>
      <c r="C173" s="11">
        <v>33951</v>
      </c>
      <c r="D173" s="9" t="s">
        <v>489</v>
      </c>
    </row>
    <row r="174" spans="1:4" x14ac:dyDescent="0.25">
      <c r="B174" s="9" t="s">
        <v>441</v>
      </c>
      <c r="D174" s="9" t="s">
        <v>442</v>
      </c>
    </row>
    <row r="175" spans="1:4" ht="75" x14ac:dyDescent="0.25">
      <c r="D175" s="9" t="s">
        <v>490</v>
      </c>
    </row>
    <row r="176" spans="1:4" ht="30" x14ac:dyDescent="0.25">
      <c r="A176" s="9">
        <v>29</v>
      </c>
      <c r="B176" s="9" t="s">
        <v>449</v>
      </c>
      <c r="C176" s="9" t="s">
        <v>443</v>
      </c>
      <c r="D176" s="9" t="s">
        <v>450</v>
      </c>
    </row>
    <row r="177" spans="1:4" ht="60" x14ac:dyDescent="0.25">
      <c r="B177" s="9" t="s">
        <v>448</v>
      </c>
      <c r="C177" s="13">
        <v>36008</v>
      </c>
      <c r="D177" s="9" t="s">
        <v>491</v>
      </c>
    </row>
    <row r="178" spans="1:4" ht="103.5" customHeight="1" x14ac:dyDescent="0.25">
      <c r="B178" s="9" t="s">
        <v>444</v>
      </c>
      <c r="D178" s="9" t="s">
        <v>405</v>
      </c>
    </row>
    <row r="179" spans="1:4" x14ac:dyDescent="0.25">
      <c r="B179" s="9" t="s">
        <v>445</v>
      </c>
      <c r="D179" s="9" t="s">
        <v>446</v>
      </c>
    </row>
    <row r="180" spans="1:4" ht="45" x14ac:dyDescent="0.25">
      <c r="B180" s="9" t="s">
        <v>375</v>
      </c>
      <c r="D180" s="9" t="s">
        <v>447</v>
      </c>
    </row>
    <row r="181" spans="1:4" ht="330" x14ac:dyDescent="0.25">
      <c r="B181" s="9" t="s">
        <v>451</v>
      </c>
      <c r="D181" s="9" t="s">
        <v>452</v>
      </c>
    </row>
    <row r="182" spans="1:4" ht="105" x14ac:dyDescent="0.25">
      <c r="B182" s="9" t="s">
        <v>453</v>
      </c>
      <c r="C182" s="13">
        <v>29434</v>
      </c>
      <c r="D182" s="9" t="s">
        <v>492</v>
      </c>
    </row>
    <row r="183" spans="1:4" ht="30" x14ac:dyDescent="0.25">
      <c r="A183" s="9">
        <v>30</v>
      </c>
      <c r="B183" s="9" t="s">
        <v>454</v>
      </c>
      <c r="D183" s="9" t="s">
        <v>455</v>
      </c>
    </row>
    <row r="184" spans="1:4" x14ac:dyDescent="0.25">
      <c r="B184" s="9" t="s">
        <v>456</v>
      </c>
      <c r="D184" s="9" t="s">
        <v>493</v>
      </c>
    </row>
    <row r="185" spans="1:4" ht="30" x14ac:dyDescent="0.25">
      <c r="B185" s="9" t="s">
        <v>457</v>
      </c>
      <c r="D185" s="9" t="s">
        <v>458</v>
      </c>
    </row>
    <row r="186" spans="1:4" ht="30" x14ac:dyDescent="0.25">
      <c r="B186" s="9" t="s">
        <v>459</v>
      </c>
      <c r="C186" s="16">
        <v>32568</v>
      </c>
      <c r="D186" s="9" t="s">
        <v>460</v>
      </c>
    </row>
    <row r="187" spans="1:4" x14ac:dyDescent="0.25">
      <c r="B187" s="9" t="s">
        <v>451</v>
      </c>
      <c r="D187" s="9" t="s">
        <v>494</v>
      </c>
    </row>
    <row r="188" spans="1:4" ht="28.5" customHeight="1" x14ac:dyDescent="0.25">
      <c r="B188" s="9" t="s">
        <v>462</v>
      </c>
      <c r="C188" s="9" t="s">
        <v>461</v>
      </c>
      <c r="D188" s="9" t="s">
        <v>463</v>
      </c>
    </row>
    <row r="189" spans="1:4" ht="29.25" customHeight="1" x14ac:dyDescent="0.25">
      <c r="B189" s="9" t="s">
        <v>464</v>
      </c>
      <c r="D189" s="9" t="s">
        <v>467</v>
      </c>
    </row>
    <row r="190" spans="1:4" ht="30" x14ac:dyDescent="0.25">
      <c r="B190" s="9" t="s">
        <v>495</v>
      </c>
      <c r="D190" s="9" t="s">
        <v>465</v>
      </c>
    </row>
    <row r="191" spans="1:4" ht="30" x14ac:dyDescent="0.25">
      <c r="B191" s="9" t="s">
        <v>495</v>
      </c>
      <c r="D191" s="9" t="s">
        <v>466</v>
      </c>
    </row>
    <row r="192" spans="1:4" ht="30" x14ac:dyDescent="0.25">
      <c r="B192" s="9" t="s">
        <v>495</v>
      </c>
      <c r="D192" s="9" t="s">
        <v>468</v>
      </c>
    </row>
    <row r="193" spans="1:4" ht="30" x14ac:dyDescent="0.25">
      <c r="B193" s="9" t="s">
        <v>495</v>
      </c>
      <c r="D193" s="9" t="s">
        <v>469</v>
      </c>
    </row>
    <row r="194" spans="1:4" ht="30" x14ac:dyDescent="0.25">
      <c r="A194" s="9">
        <v>31</v>
      </c>
      <c r="B194" s="9" t="s">
        <v>470</v>
      </c>
      <c r="D194" s="9" t="s">
        <v>471</v>
      </c>
    </row>
    <row r="195" spans="1:4" ht="30" x14ac:dyDescent="0.25">
      <c r="B195" s="9" t="s">
        <v>496</v>
      </c>
      <c r="D195" s="9" t="s">
        <v>472</v>
      </c>
    </row>
    <row r="196" spans="1:4" x14ac:dyDescent="0.25">
      <c r="B196" s="9" t="s">
        <v>497</v>
      </c>
      <c r="D196" s="9" t="s">
        <v>473</v>
      </c>
    </row>
    <row r="197" spans="1:4" x14ac:dyDescent="0.25">
      <c r="B197" s="9" t="s">
        <v>498</v>
      </c>
      <c r="D197" s="9" t="s">
        <v>474</v>
      </c>
    </row>
    <row r="198" spans="1:4" x14ac:dyDescent="0.25">
      <c r="B198" s="9" t="s">
        <v>476</v>
      </c>
      <c r="D198" s="9" t="s">
        <v>475</v>
      </c>
    </row>
    <row r="199" spans="1:4" x14ac:dyDescent="0.25">
      <c r="B199" s="9" t="s">
        <v>477</v>
      </c>
      <c r="D199" s="9" t="s">
        <v>478</v>
      </c>
    </row>
    <row r="200" spans="1:4" x14ac:dyDescent="0.25">
      <c r="B200" s="9" t="s">
        <v>451</v>
      </c>
      <c r="D200" s="9" t="s">
        <v>479</v>
      </c>
    </row>
    <row r="201" spans="1:4" ht="195" x14ac:dyDescent="0.25">
      <c r="B201" s="9" t="s">
        <v>482</v>
      </c>
      <c r="D201" s="9" t="s">
        <v>499</v>
      </c>
    </row>
    <row r="202" spans="1:4" x14ac:dyDescent="0.25">
      <c r="B202" s="9" t="s">
        <v>480</v>
      </c>
      <c r="D202" s="9" t="s">
        <v>500</v>
      </c>
    </row>
    <row r="203" spans="1:4" ht="30" x14ac:dyDescent="0.25">
      <c r="C203" s="13">
        <v>31533</v>
      </c>
      <c r="D203" s="9" t="s">
        <v>481</v>
      </c>
    </row>
    <row r="204" spans="1:4" ht="225" x14ac:dyDescent="0.25">
      <c r="D204" s="9" t="s">
        <v>501</v>
      </c>
    </row>
    <row r="205" spans="1:4" x14ac:dyDescent="0.25">
      <c r="D205" s="9" t="s">
        <v>502</v>
      </c>
    </row>
    <row r="206" spans="1:4" x14ac:dyDescent="0.25">
      <c r="D206" s="9" t="s">
        <v>483</v>
      </c>
    </row>
    <row r="207" spans="1:4" x14ac:dyDescent="0.25">
      <c r="D207" s="9" t="s">
        <v>484</v>
      </c>
    </row>
    <row r="208" spans="1:4" x14ac:dyDescent="0.25">
      <c r="A208" s="9">
        <v>32</v>
      </c>
      <c r="B208" s="9" t="s">
        <v>503</v>
      </c>
      <c r="D208" s="9" t="s">
        <v>504</v>
      </c>
    </row>
    <row r="209" spans="1:4" ht="30" x14ac:dyDescent="0.25">
      <c r="D209" s="9" t="s">
        <v>505</v>
      </c>
    </row>
    <row r="210" spans="1:4" ht="76.5" customHeight="1" x14ac:dyDescent="0.25">
      <c r="B210" s="9" t="s">
        <v>506</v>
      </c>
      <c r="D210" s="9" t="s">
        <v>507</v>
      </c>
    </row>
    <row r="211" spans="1:4" ht="45" x14ac:dyDescent="0.25">
      <c r="B211" s="9" t="s">
        <v>508</v>
      </c>
      <c r="D211" s="9" t="s">
        <v>509</v>
      </c>
    </row>
    <row r="212" spans="1:4" x14ac:dyDescent="0.25">
      <c r="B212" s="9" t="s">
        <v>510</v>
      </c>
      <c r="D212" s="9" t="s">
        <v>511</v>
      </c>
    </row>
    <row r="213" spans="1:4" x14ac:dyDescent="0.25">
      <c r="B213" s="9" t="s">
        <v>512</v>
      </c>
      <c r="C213" s="9" t="s">
        <v>513</v>
      </c>
      <c r="D213" s="9" t="s">
        <v>514</v>
      </c>
    </row>
    <row r="214" spans="1:4" ht="45" x14ac:dyDescent="0.25">
      <c r="B214" s="9" t="s">
        <v>515</v>
      </c>
      <c r="C214" s="11">
        <v>30943</v>
      </c>
      <c r="D214" s="9" t="s">
        <v>516</v>
      </c>
    </row>
    <row r="215" spans="1:4" ht="75" x14ac:dyDescent="0.25">
      <c r="B215" s="9" t="s">
        <v>517</v>
      </c>
      <c r="D215" s="9" t="s">
        <v>518</v>
      </c>
    </row>
    <row r="216" spans="1:4" ht="45" x14ac:dyDescent="0.25">
      <c r="B216" s="9" t="s">
        <v>519</v>
      </c>
      <c r="D216" s="9" t="s">
        <v>520</v>
      </c>
    </row>
    <row r="217" spans="1:4" ht="30" x14ac:dyDescent="0.25">
      <c r="B217" s="9" t="s">
        <v>521</v>
      </c>
      <c r="C217" s="11">
        <v>31704</v>
      </c>
      <c r="D217" s="9" t="s">
        <v>522</v>
      </c>
    </row>
    <row r="218" spans="1:4" ht="23.25" customHeight="1" x14ac:dyDescent="0.25">
      <c r="B218" s="9" t="s">
        <v>451</v>
      </c>
      <c r="D218" s="9" t="s">
        <v>523</v>
      </c>
    </row>
    <row r="219" spans="1:4" x14ac:dyDescent="0.25">
      <c r="A219" s="9">
        <v>33</v>
      </c>
      <c r="B219" s="9" t="s">
        <v>524</v>
      </c>
      <c r="C219" s="9" t="s">
        <v>526</v>
      </c>
      <c r="D219" s="9" t="s">
        <v>525</v>
      </c>
    </row>
    <row r="220" spans="1:4" x14ac:dyDescent="0.25">
      <c r="A220" s="9">
        <v>34</v>
      </c>
      <c r="B220" s="9" t="s">
        <v>524</v>
      </c>
      <c r="C220" s="9" t="s">
        <v>527</v>
      </c>
      <c r="D220" s="9" t="s">
        <v>511</v>
      </c>
    </row>
    <row r="221" spans="1:4" ht="62.25" customHeight="1" x14ac:dyDescent="0.25"/>
    <row r="222" spans="1:4" ht="321.75" customHeight="1" x14ac:dyDescent="0.25">
      <c r="A222" s="9" t="s">
        <v>528</v>
      </c>
      <c r="B222" s="9" t="s">
        <v>529</v>
      </c>
      <c r="D222" s="9" t="s">
        <v>706</v>
      </c>
    </row>
    <row r="223" spans="1:4" ht="235.5" customHeight="1" x14ac:dyDescent="0.25">
      <c r="A223" s="9" t="s">
        <v>530</v>
      </c>
      <c r="B223" s="9" t="s">
        <v>531</v>
      </c>
      <c r="D223" s="9" t="s">
        <v>532</v>
      </c>
    </row>
    <row r="224" spans="1:4" ht="44.25" customHeight="1" x14ac:dyDescent="0.25">
      <c r="A224" s="9" t="s">
        <v>533</v>
      </c>
      <c r="B224" s="9" t="s">
        <v>534</v>
      </c>
      <c r="D224" s="9" t="s">
        <v>537</v>
      </c>
    </row>
    <row r="225" spans="1:4" ht="77.25" customHeight="1" x14ac:dyDescent="0.25">
      <c r="A225" s="9" t="s">
        <v>211</v>
      </c>
      <c r="B225" s="9" t="s">
        <v>536</v>
      </c>
      <c r="D225" s="9" t="s">
        <v>538</v>
      </c>
    </row>
    <row r="226" spans="1:4" ht="135" x14ac:dyDescent="0.25">
      <c r="B226" s="9" t="s">
        <v>539</v>
      </c>
      <c r="D226" s="9" t="s">
        <v>540</v>
      </c>
    </row>
    <row r="227" spans="1:4" ht="60" x14ac:dyDescent="0.25">
      <c r="B227" s="9" t="s">
        <v>539</v>
      </c>
      <c r="D227" s="9" t="s">
        <v>541</v>
      </c>
    </row>
    <row r="228" spans="1:4" ht="195" x14ac:dyDescent="0.25">
      <c r="B228" s="9" t="s">
        <v>539</v>
      </c>
      <c r="D228" s="9" t="s">
        <v>542</v>
      </c>
    </row>
    <row r="229" spans="1:4" ht="90" x14ac:dyDescent="0.25">
      <c r="A229" s="9" t="s">
        <v>535</v>
      </c>
      <c r="B229" s="9" t="s">
        <v>544</v>
      </c>
      <c r="D229" s="9" t="s">
        <v>543</v>
      </c>
    </row>
    <row r="230" spans="1:4" ht="75" customHeight="1" x14ac:dyDescent="0.25">
      <c r="B230" s="9" t="s">
        <v>545</v>
      </c>
      <c r="D230" s="9" t="s">
        <v>546</v>
      </c>
    </row>
    <row r="231" spans="1:4" ht="105" x14ac:dyDescent="0.25">
      <c r="B231" s="9" t="s">
        <v>547</v>
      </c>
      <c r="D231" s="9" t="s">
        <v>548</v>
      </c>
    </row>
    <row r="232" spans="1:4" ht="96" customHeight="1" x14ac:dyDescent="0.25">
      <c r="B232" s="9" t="s">
        <v>549</v>
      </c>
      <c r="D232" s="9" t="s">
        <v>550</v>
      </c>
    </row>
    <row r="233" spans="1:4" ht="17.25" customHeight="1" x14ac:dyDescent="0.25">
      <c r="B233" s="9" t="s">
        <v>551</v>
      </c>
      <c r="D233" s="9" t="s">
        <v>552</v>
      </c>
    </row>
    <row r="234" spans="1:4" ht="409.5" x14ac:dyDescent="0.25">
      <c r="A234" s="9" t="s">
        <v>553</v>
      </c>
      <c r="B234" s="9" t="s">
        <v>554</v>
      </c>
      <c r="D234" s="18" t="s">
        <v>725</v>
      </c>
    </row>
    <row r="235" spans="1:4" ht="45" x14ac:dyDescent="0.25">
      <c r="A235" s="9" t="s">
        <v>555</v>
      </c>
      <c r="B235" s="9" t="s">
        <v>556</v>
      </c>
      <c r="C235" s="13">
        <v>34500</v>
      </c>
      <c r="D235" s="9" t="s">
        <v>557</v>
      </c>
    </row>
    <row r="236" spans="1:4" ht="36" customHeight="1" x14ac:dyDescent="0.25">
      <c r="B236" s="9" t="s">
        <v>558</v>
      </c>
      <c r="C236" s="12">
        <v>34014</v>
      </c>
      <c r="D236" s="9" t="s">
        <v>559</v>
      </c>
    </row>
    <row r="237" spans="1:4" ht="39.75" customHeight="1" x14ac:dyDescent="0.25">
      <c r="B237" s="9" t="s">
        <v>561</v>
      </c>
      <c r="D237" s="9" t="s">
        <v>560</v>
      </c>
    </row>
    <row r="238" spans="1:4" x14ac:dyDescent="0.25">
      <c r="B238" s="9" t="s">
        <v>562</v>
      </c>
      <c r="D238" s="9" t="s">
        <v>563</v>
      </c>
    </row>
    <row r="239" spans="1:4" ht="15.75" customHeight="1" x14ac:dyDescent="0.25">
      <c r="B239" s="9" t="s">
        <v>564</v>
      </c>
      <c r="D239" s="9" t="s">
        <v>565</v>
      </c>
    </row>
    <row r="240" spans="1:4" ht="30" x14ac:dyDescent="0.25">
      <c r="B240" s="9" t="s">
        <v>693</v>
      </c>
      <c r="D240" s="9" t="s">
        <v>566</v>
      </c>
    </row>
    <row r="241" spans="1:4" ht="150" x14ac:dyDescent="0.25">
      <c r="A241" s="9" t="s">
        <v>567</v>
      </c>
      <c r="B241" s="9" t="s">
        <v>568</v>
      </c>
      <c r="D241" s="9" t="s">
        <v>569</v>
      </c>
    </row>
    <row r="242" spans="1:4" ht="60" x14ac:dyDescent="0.25">
      <c r="B242" s="9" t="s">
        <v>570</v>
      </c>
      <c r="D242" s="9" t="s">
        <v>571</v>
      </c>
    </row>
    <row r="243" spans="1:4" ht="30" x14ac:dyDescent="0.25">
      <c r="A243" s="9" t="s">
        <v>572</v>
      </c>
      <c r="B243" s="9" t="s">
        <v>694</v>
      </c>
      <c r="C243" s="13">
        <v>28126</v>
      </c>
      <c r="D243" s="9" t="s">
        <v>573</v>
      </c>
    </row>
    <row r="244" spans="1:4" x14ac:dyDescent="0.25">
      <c r="B244" s="9" t="s">
        <v>695</v>
      </c>
      <c r="D244" s="17" t="s">
        <v>574</v>
      </c>
    </row>
    <row r="245" spans="1:4" ht="30" x14ac:dyDescent="0.25">
      <c r="B245" s="9" t="s">
        <v>451</v>
      </c>
      <c r="D245" s="9" t="s">
        <v>576</v>
      </c>
    </row>
    <row r="246" spans="1:4" ht="30" x14ac:dyDescent="0.25">
      <c r="B246" s="9" t="s">
        <v>696</v>
      </c>
      <c r="D246" s="9" t="s">
        <v>577</v>
      </c>
    </row>
    <row r="247" spans="1:4" x14ac:dyDescent="0.25">
      <c r="B247" s="9" t="s">
        <v>697</v>
      </c>
      <c r="D247" s="9" t="s">
        <v>578</v>
      </c>
    </row>
    <row r="248" spans="1:4" ht="60" x14ac:dyDescent="0.25">
      <c r="B248" s="9" t="s">
        <v>698</v>
      </c>
      <c r="D248" s="9" t="s">
        <v>579</v>
      </c>
    </row>
    <row r="249" spans="1:4" ht="30" x14ac:dyDescent="0.25">
      <c r="B249" s="9" t="s">
        <v>699</v>
      </c>
      <c r="D249" s="9" t="s">
        <v>580</v>
      </c>
    </row>
    <row r="250" spans="1:4" ht="105" x14ac:dyDescent="0.25">
      <c r="B250" s="9" t="s">
        <v>451</v>
      </c>
      <c r="D250" s="9" t="s">
        <v>581</v>
      </c>
    </row>
    <row r="251" spans="1:4" ht="44.25" customHeight="1" x14ac:dyDescent="0.25">
      <c r="B251" s="9" t="s">
        <v>582</v>
      </c>
      <c r="D251" s="18" t="s">
        <v>724</v>
      </c>
    </row>
    <row r="252" spans="1:4" ht="45" x14ac:dyDescent="0.25">
      <c r="B252" s="9" t="s">
        <v>451</v>
      </c>
      <c r="D252" s="18" t="s">
        <v>720</v>
      </c>
    </row>
    <row r="253" spans="1:4" ht="30" x14ac:dyDescent="0.25">
      <c r="B253" s="9" t="s">
        <v>425</v>
      </c>
      <c r="D253" s="18" t="s">
        <v>721</v>
      </c>
    </row>
    <row r="254" spans="1:4" x14ac:dyDescent="0.25">
      <c r="B254" s="9" t="s">
        <v>700</v>
      </c>
      <c r="D254" s="17" t="s">
        <v>722</v>
      </c>
    </row>
    <row r="255" spans="1:4" ht="45" x14ac:dyDescent="0.25">
      <c r="B255" s="9" t="s">
        <v>701</v>
      </c>
      <c r="D255" s="9" t="s">
        <v>723</v>
      </c>
    </row>
    <row r="256" spans="1:4" ht="105" x14ac:dyDescent="0.25">
      <c r="B256" s="9" t="s">
        <v>702</v>
      </c>
      <c r="D256" s="18" t="s">
        <v>719</v>
      </c>
    </row>
    <row r="257" spans="2:4" x14ac:dyDescent="0.25">
      <c r="B257" s="18" t="s">
        <v>727</v>
      </c>
      <c r="D257" s="18" t="s">
        <v>728</v>
      </c>
    </row>
  </sheetData>
  <printOptions gridLines="1"/>
  <pageMargins left="0.70866141732283472" right="0.70866141732283472" top="0.74803149606299213" bottom="0.7480314960629921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5"/>
  <sheetViews>
    <sheetView zoomScaleNormal="100" workbookViewId="0">
      <selection activeCell="C11" sqref="C11"/>
    </sheetView>
  </sheetViews>
  <sheetFormatPr defaultRowHeight="15" x14ac:dyDescent="0.25"/>
  <cols>
    <col min="1" max="1" width="19.5703125" customWidth="1"/>
    <col min="2" max="2" width="13.7109375" customWidth="1"/>
    <col min="3" max="3" width="60.5703125" customWidth="1"/>
    <col min="5" max="5" width="36.7109375" style="9" customWidth="1"/>
  </cols>
  <sheetData>
    <row r="1" spans="1:6" ht="30" customHeight="1" x14ac:dyDescent="0.35">
      <c r="A1" s="22" t="s">
        <v>14</v>
      </c>
      <c r="B1" s="23"/>
      <c r="C1" s="23"/>
      <c r="D1" s="23"/>
      <c r="E1" s="23"/>
      <c r="F1" s="24"/>
    </row>
    <row r="2" spans="1:6" ht="15.75" x14ac:dyDescent="0.25">
      <c r="A2" s="3"/>
      <c r="B2" s="3"/>
      <c r="C2" s="3"/>
      <c r="D2" s="3"/>
      <c r="E2" s="7"/>
      <c r="F2" s="3"/>
    </row>
    <row r="3" spans="1:6" s="1" customFormat="1" ht="15.75" x14ac:dyDescent="0.25">
      <c r="A3" s="4" t="s">
        <v>2</v>
      </c>
      <c r="B3" s="4" t="s">
        <v>1</v>
      </c>
      <c r="C3" s="4" t="s">
        <v>0</v>
      </c>
      <c r="D3" s="4" t="s">
        <v>173</v>
      </c>
      <c r="E3" s="8" t="s">
        <v>194</v>
      </c>
      <c r="F3" s="4" t="s">
        <v>43</v>
      </c>
    </row>
    <row r="4" spans="1:6" ht="15.75" x14ac:dyDescent="0.25">
      <c r="A4" s="3"/>
      <c r="B4" s="3"/>
      <c r="C4" s="3"/>
      <c r="D4" s="3"/>
      <c r="E4" s="7"/>
      <c r="F4" s="3"/>
    </row>
    <row r="5" spans="1:6" ht="15.75" x14ac:dyDescent="0.25">
      <c r="A5" s="3" t="s">
        <v>3</v>
      </c>
      <c r="B5" s="3" t="s">
        <v>17</v>
      </c>
      <c r="C5" s="3" t="s">
        <v>192</v>
      </c>
      <c r="D5" s="3">
        <v>1</v>
      </c>
      <c r="E5" s="7">
        <v>138</v>
      </c>
      <c r="F5" s="3" t="s">
        <v>199</v>
      </c>
    </row>
    <row r="6" spans="1:6" ht="15.75" x14ac:dyDescent="0.25">
      <c r="A6" s="3" t="s">
        <v>3</v>
      </c>
      <c r="B6" s="3" t="s">
        <v>18</v>
      </c>
      <c r="C6" s="3" t="s">
        <v>193</v>
      </c>
      <c r="D6" s="3">
        <v>1</v>
      </c>
      <c r="E6" s="7">
        <v>57</v>
      </c>
      <c r="F6" s="3" t="s">
        <v>199</v>
      </c>
    </row>
    <row r="7" spans="1:6" ht="15.75" x14ac:dyDescent="0.25">
      <c r="A7" s="3" t="s">
        <v>3</v>
      </c>
      <c r="B7" s="3" t="s">
        <v>19</v>
      </c>
      <c r="C7" s="3" t="s">
        <v>9</v>
      </c>
      <c r="D7" s="3">
        <v>1</v>
      </c>
      <c r="E7" s="7">
        <v>124</v>
      </c>
      <c r="F7" s="3" t="s">
        <v>199</v>
      </c>
    </row>
    <row r="8" spans="1:6" ht="31.5" x14ac:dyDescent="0.25">
      <c r="A8" s="3" t="s">
        <v>3</v>
      </c>
      <c r="B8" s="3" t="s">
        <v>20</v>
      </c>
      <c r="C8" s="3" t="s">
        <v>205</v>
      </c>
      <c r="D8" s="3">
        <v>1</v>
      </c>
      <c r="E8" s="7" t="s">
        <v>206</v>
      </c>
      <c r="F8" s="3" t="s">
        <v>199</v>
      </c>
    </row>
    <row r="9" spans="1:6" ht="15.75" x14ac:dyDescent="0.25">
      <c r="A9" s="3" t="s">
        <v>3</v>
      </c>
      <c r="B9" s="3" t="s">
        <v>21</v>
      </c>
      <c r="C9" s="3" t="s">
        <v>195</v>
      </c>
      <c r="D9" s="3">
        <v>1</v>
      </c>
      <c r="E9" s="7">
        <v>5</v>
      </c>
      <c r="F9" s="3" t="s">
        <v>199</v>
      </c>
    </row>
    <row r="10" spans="1:6" ht="15.75" x14ac:dyDescent="0.25">
      <c r="A10" s="3" t="s">
        <v>3</v>
      </c>
      <c r="B10" s="3" t="s">
        <v>22</v>
      </c>
      <c r="C10" s="3" t="s">
        <v>196</v>
      </c>
      <c r="D10" s="3">
        <v>1</v>
      </c>
      <c r="E10" s="7">
        <v>12</v>
      </c>
      <c r="F10" s="3" t="s">
        <v>199</v>
      </c>
    </row>
    <row r="11" spans="1:6" ht="47.25" x14ac:dyDescent="0.25">
      <c r="A11" s="3" t="s">
        <v>3</v>
      </c>
      <c r="B11" s="3" t="s">
        <v>23</v>
      </c>
      <c r="C11" s="3" t="s">
        <v>10</v>
      </c>
      <c r="D11" s="3">
        <v>1</v>
      </c>
      <c r="E11" s="7" t="s">
        <v>197</v>
      </c>
      <c r="F11" s="3" t="s">
        <v>199</v>
      </c>
    </row>
    <row r="12" spans="1:6" ht="51.75" customHeight="1" x14ac:dyDescent="0.25">
      <c r="A12" s="3" t="s">
        <v>3</v>
      </c>
      <c r="B12" s="3" t="s">
        <v>24</v>
      </c>
      <c r="C12" s="3" t="s">
        <v>11</v>
      </c>
      <c r="D12" s="3">
        <v>1</v>
      </c>
      <c r="E12" s="7" t="s">
        <v>198</v>
      </c>
      <c r="F12" s="3" t="s">
        <v>199</v>
      </c>
    </row>
    <row r="13" spans="1:6" ht="47.25" x14ac:dyDescent="0.25">
      <c r="A13" s="3" t="s">
        <v>3</v>
      </c>
      <c r="B13" s="3" t="s">
        <v>25</v>
      </c>
      <c r="C13" s="3" t="s">
        <v>10</v>
      </c>
      <c r="D13" s="3">
        <v>1</v>
      </c>
      <c r="E13" s="7" t="s">
        <v>200</v>
      </c>
      <c r="F13" s="3" t="s">
        <v>199</v>
      </c>
    </row>
    <row r="14" spans="1:6" ht="83.25" customHeight="1" x14ac:dyDescent="0.25">
      <c r="A14" s="3" t="s">
        <v>3</v>
      </c>
      <c r="B14" s="3" t="s">
        <v>4</v>
      </c>
      <c r="C14" s="3" t="s">
        <v>10</v>
      </c>
      <c r="D14" s="3">
        <v>1</v>
      </c>
      <c r="E14" s="7" t="s">
        <v>201</v>
      </c>
      <c r="F14" s="3" t="s">
        <v>199</v>
      </c>
    </row>
    <row r="15" spans="1:6" ht="94.5" x14ac:dyDescent="0.25">
      <c r="A15" s="3" t="s">
        <v>3</v>
      </c>
      <c r="B15" s="3" t="s">
        <v>5</v>
      </c>
      <c r="C15" s="3" t="s">
        <v>10</v>
      </c>
      <c r="D15" s="3">
        <v>1</v>
      </c>
      <c r="E15" s="7" t="s">
        <v>202</v>
      </c>
      <c r="F15" s="3" t="s">
        <v>199</v>
      </c>
    </row>
    <row r="16" spans="1:6" ht="126" x14ac:dyDescent="0.25">
      <c r="A16" s="3" t="s">
        <v>3</v>
      </c>
      <c r="B16" s="3" t="s">
        <v>6</v>
      </c>
      <c r="C16" s="3" t="s">
        <v>12</v>
      </c>
      <c r="D16" s="3">
        <v>1</v>
      </c>
      <c r="E16" s="7" t="s">
        <v>281</v>
      </c>
      <c r="F16" s="3" t="s">
        <v>199</v>
      </c>
    </row>
    <row r="17" spans="1:6" ht="78.75" x14ac:dyDescent="0.25">
      <c r="A17" s="3" t="s">
        <v>3</v>
      </c>
      <c r="B17" s="3" t="s">
        <v>7</v>
      </c>
      <c r="C17" s="3" t="s">
        <v>12</v>
      </c>
      <c r="D17" s="3">
        <v>1</v>
      </c>
      <c r="E17" s="7" t="s">
        <v>203</v>
      </c>
      <c r="F17" s="3" t="s">
        <v>199</v>
      </c>
    </row>
    <row r="18" spans="1:6" ht="110.25" x14ac:dyDescent="0.25">
      <c r="A18" s="3" t="s">
        <v>3</v>
      </c>
      <c r="B18" s="3" t="s">
        <v>8</v>
      </c>
      <c r="C18" s="3" t="s">
        <v>13</v>
      </c>
      <c r="D18" s="3">
        <v>1</v>
      </c>
      <c r="E18" s="7" t="s">
        <v>204</v>
      </c>
      <c r="F18" s="3" t="s">
        <v>199</v>
      </c>
    </row>
    <row r="19" spans="1:6" s="1" customFormat="1" ht="15.75" x14ac:dyDescent="0.25">
      <c r="A19" s="4"/>
      <c r="B19" s="4"/>
      <c r="C19" s="4" t="s">
        <v>45</v>
      </c>
      <c r="D19" s="4">
        <f>SUM(D5:D18)</f>
        <v>14</v>
      </c>
      <c r="E19" s="8"/>
      <c r="F19" s="4"/>
    </row>
    <row r="20" spans="1:6" s="1" customFormat="1" ht="15.75" x14ac:dyDescent="0.25">
      <c r="A20" s="4"/>
      <c r="B20" s="4"/>
      <c r="C20" s="4"/>
      <c r="D20" s="4"/>
      <c r="E20" s="8"/>
      <c r="F20" s="4"/>
    </row>
    <row r="21" spans="1:6" s="2" customFormat="1" ht="15.75" x14ac:dyDescent="0.25">
      <c r="A21" s="3" t="s">
        <v>82</v>
      </c>
      <c r="B21" s="3" t="s">
        <v>83</v>
      </c>
      <c r="C21" s="3" t="s">
        <v>12</v>
      </c>
      <c r="D21" s="3">
        <v>1</v>
      </c>
      <c r="E21" s="7"/>
      <c r="F21" s="3" t="s">
        <v>44</v>
      </c>
    </row>
    <row r="22" spans="1:6" s="1" customFormat="1" ht="15.75" x14ac:dyDescent="0.25">
      <c r="A22" s="3" t="s">
        <v>82</v>
      </c>
      <c r="B22" s="3" t="s">
        <v>84</v>
      </c>
      <c r="C22" s="3" t="s">
        <v>183</v>
      </c>
      <c r="D22" s="3">
        <v>1</v>
      </c>
      <c r="E22" s="7"/>
      <c r="F22" s="3" t="s">
        <v>44</v>
      </c>
    </row>
    <row r="23" spans="1:6" s="1" customFormat="1" ht="15.75" x14ac:dyDescent="0.25">
      <c r="A23" s="3" t="s">
        <v>82</v>
      </c>
      <c r="B23" s="3" t="s">
        <v>85</v>
      </c>
      <c r="C23" s="3" t="s">
        <v>86</v>
      </c>
      <c r="D23" s="3">
        <v>1</v>
      </c>
      <c r="E23" s="7"/>
      <c r="F23" s="3" t="s">
        <v>44</v>
      </c>
    </row>
    <row r="24" spans="1:6" s="1" customFormat="1" ht="15.75" x14ac:dyDescent="0.25">
      <c r="A24" s="3" t="s">
        <v>82</v>
      </c>
      <c r="B24" s="3" t="s">
        <v>87</v>
      </c>
      <c r="C24" s="3" t="s">
        <v>86</v>
      </c>
      <c r="D24" s="3">
        <v>1</v>
      </c>
      <c r="E24" s="7"/>
      <c r="F24" s="3" t="s">
        <v>44</v>
      </c>
    </row>
    <row r="25" spans="1:6" s="1" customFormat="1" ht="15.75" x14ac:dyDescent="0.25">
      <c r="A25" s="3" t="s">
        <v>82</v>
      </c>
      <c r="B25" s="3" t="s">
        <v>88</v>
      </c>
      <c r="C25" s="3" t="s">
        <v>91</v>
      </c>
      <c r="D25" s="3">
        <v>1</v>
      </c>
      <c r="E25" s="7"/>
      <c r="F25" s="3" t="s">
        <v>44</v>
      </c>
    </row>
    <row r="26" spans="1:6" s="1" customFormat="1" ht="15.75" x14ac:dyDescent="0.25">
      <c r="A26" s="3" t="s">
        <v>82</v>
      </c>
      <c r="B26" s="3" t="s">
        <v>89</v>
      </c>
      <c r="C26" s="3" t="s">
        <v>13</v>
      </c>
      <c r="D26" s="3">
        <v>1</v>
      </c>
      <c r="E26" s="7"/>
      <c r="F26" s="3" t="s">
        <v>44</v>
      </c>
    </row>
    <row r="27" spans="1:6" s="1" customFormat="1" ht="15.75" x14ac:dyDescent="0.25">
      <c r="A27" s="3" t="s">
        <v>82</v>
      </c>
      <c r="B27" s="3" t="s">
        <v>90</v>
      </c>
      <c r="C27" s="3" t="s">
        <v>91</v>
      </c>
      <c r="D27" s="3">
        <v>1</v>
      </c>
      <c r="E27" s="7"/>
      <c r="F27" s="3" t="s">
        <v>44</v>
      </c>
    </row>
    <row r="28" spans="1:6" s="1" customFormat="1" ht="15.75" x14ac:dyDescent="0.25">
      <c r="A28" s="3" t="s">
        <v>82</v>
      </c>
      <c r="B28" s="3" t="s">
        <v>92</v>
      </c>
      <c r="C28" s="3" t="s">
        <v>86</v>
      </c>
      <c r="D28" s="3">
        <v>1</v>
      </c>
      <c r="E28" s="7"/>
      <c r="F28" s="3" t="s">
        <v>44</v>
      </c>
    </row>
    <row r="29" spans="1:6" s="1" customFormat="1" ht="15.75" x14ac:dyDescent="0.25">
      <c r="A29" s="3"/>
      <c r="B29" s="4"/>
      <c r="C29" s="4" t="s">
        <v>45</v>
      </c>
      <c r="D29" s="4">
        <f>SUM(D21:D28)</f>
        <v>8</v>
      </c>
      <c r="E29" s="8"/>
      <c r="F29" s="4"/>
    </row>
    <row r="30" spans="1:6" s="1" customFormat="1" ht="15.75" x14ac:dyDescent="0.25">
      <c r="A30" s="4"/>
      <c r="B30" s="4"/>
      <c r="C30" s="4"/>
      <c r="D30" s="4"/>
      <c r="E30" s="8"/>
      <c r="F30" s="4"/>
    </row>
    <row r="31" spans="1:6" ht="15.75" x14ac:dyDescent="0.25">
      <c r="A31" s="3" t="s">
        <v>15</v>
      </c>
      <c r="B31" s="3" t="s">
        <v>16</v>
      </c>
      <c r="C31" s="3" t="s">
        <v>26</v>
      </c>
      <c r="D31" s="3">
        <v>1</v>
      </c>
      <c r="E31" s="7"/>
      <c r="F31" s="3" t="s">
        <v>44</v>
      </c>
    </row>
    <row r="32" spans="1:6" ht="15.75" x14ac:dyDescent="0.25">
      <c r="A32" s="3" t="s">
        <v>15</v>
      </c>
      <c r="B32" s="3" t="s">
        <v>27</v>
      </c>
      <c r="C32" s="3" t="s">
        <v>26</v>
      </c>
      <c r="D32" s="3">
        <v>1</v>
      </c>
      <c r="E32" s="7"/>
      <c r="F32" s="3" t="s">
        <v>44</v>
      </c>
    </row>
    <row r="33" spans="1:6" ht="15.75" x14ac:dyDescent="0.25">
      <c r="A33" s="3" t="s">
        <v>15</v>
      </c>
      <c r="B33" s="3" t="s">
        <v>28</v>
      </c>
      <c r="C33" s="3" t="s">
        <v>26</v>
      </c>
      <c r="D33" s="3">
        <v>1</v>
      </c>
      <c r="E33" s="7"/>
      <c r="F33" s="3" t="s">
        <v>44</v>
      </c>
    </row>
    <row r="34" spans="1:6" ht="15.75" x14ac:dyDescent="0.25">
      <c r="A34" s="3" t="s">
        <v>15</v>
      </c>
      <c r="B34" s="3" t="s">
        <v>29</v>
      </c>
      <c r="C34" s="3" t="s">
        <v>26</v>
      </c>
      <c r="D34" s="3">
        <v>1</v>
      </c>
      <c r="E34" s="7"/>
      <c r="F34" s="3" t="s">
        <v>44</v>
      </c>
    </row>
    <row r="35" spans="1:6" ht="15.75" x14ac:dyDescent="0.25">
      <c r="A35" s="3" t="s">
        <v>15</v>
      </c>
      <c r="B35" s="3" t="s">
        <v>30</v>
      </c>
      <c r="C35" s="3" t="s">
        <v>26</v>
      </c>
      <c r="D35" s="3">
        <v>1</v>
      </c>
      <c r="E35" s="7"/>
      <c r="F35" s="3" t="s">
        <v>44</v>
      </c>
    </row>
    <row r="36" spans="1:6" ht="15.75" x14ac:dyDescent="0.25">
      <c r="A36" s="3" t="s">
        <v>15</v>
      </c>
      <c r="B36" s="3" t="s">
        <v>31</v>
      </c>
      <c r="C36" s="3" t="s">
        <v>26</v>
      </c>
      <c r="D36" s="3">
        <v>1</v>
      </c>
      <c r="E36" s="7"/>
      <c r="F36" s="3" t="s">
        <v>44</v>
      </c>
    </row>
    <row r="37" spans="1:6" ht="15.75" x14ac:dyDescent="0.25">
      <c r="A37" s="3" t="s">
        <v>15</v>
      </c>
      <c r="B37" s="3" t="s">
        <v>32</v>
      </c>
      <c r="C37" s="3" t="s">
        <v>46</v>
      </c>
      <c r="D37" s="3">
        <v>1</v>
      </c>
      <c r="E37" s="7"/>
      <c r="F37" s="3" t="s">
        <v>44</v>
      </c>
    </row>
    <row r="38" spans="1:6" ht="15.75" x14ac:dyDescent="0.25">
      <c r="A38" s="3" t="s">
        <v>15</v>
      </c>
      <c r="B38" s="3" t="s">
        <v>33</v>
      </c>
      <c r="C38" s="3" t="s">
        <v>47</v>
      </c>
      <c r="D38" s="3">
        <v>1</v>
      </c>
      <c r="E38" s="7"/>
      <c r="F38" s="3" t="s">
        <v>44</v>
      </c>
    </row>
    <row r="39" spans="1:6" ht="15.75" x14ac:dyDescent="0.25">
      <c r="A39" s="3" t="s">
        <v>15</v>
      </c>
      <c r="B39" s="3" t="s">
        <v>34</v>
      </c>
      <c r="C39" s="3" t="s">
        <v>26</v>
      </c>
      <c r="D39" s="3">
        <v>1</v>
      </c>
      <c r="E39" s="7"/>
      <c r="F39" s="3" t="s">
        <v>44</v>
      </c>
    </row>
    <row r="40" spans="1:6" ht="15.75" x14ac:dyDescent="0.25">
      <c r="A40" s="3" t="s">
        <v>15</v>
      </c>
      <c r="B40" s="3" t="s">
        <v>40</v>
      </c>
      <c r="C40" s="3" t="s">
        <v>184</v>
      </c>
      <c r="D40" s="3">
        <v>1</v>
      </c>
      <c r="E40" s="7"/>
      <c r="F40" s="3" t="s">
        <v>44</v>
      </c>
    </row>
    <row r="41" spans="1:6" ht="15.75" x14ac:dyDescent="0.25">
      <c r="A41" s="3" t="s">
        <v>15</v>
      </c>
      <c r="B41" s="3" t="s">
        <v>41</v>
      </c>
      <c r="C41" s="3" t="s">
        <v>185</v>
      </c>
      <c r="D41" s="3">
        <v>1</v>
      </c>
      <c r="E41" s="7"/>
      <c r="F41" s="3" t="s">
        <v>44</v>
      </c>
    </row>
    <row r="42" spans="1:6" ht="15.75" x14ac:dyDescent="0.25">
      <c r="A42" s="3" t="s">
        <v>15</v>
      </c>
      <c r="B42" s="3" t="s">
        <v>42</v>
      </c>
      <c r="C42" s="3" t="s">
        <v>48</v>
      </c>
      <c r="D42" s="3">
        <v>1</v>
      </c>
      <c r="E42" s="7"/>
      <c r="F42" s="3" t="s">
        <v>44</v>
      </c>
    </row>
    <row r="43" spans="1:6" ht="15.75" x14ac:dyDescent="0.25">
      <c r="A43" s="3" t="s">
        <v>15</v>
      </c>
      <c r="B43" s="3" t="s">
        <v>49</v>
      </c>
      <c r="C43" s="3" t="s">
        <v>50</v>
      </c>
      <c r="D43" s="3">
        <v>1</v>
      </c>
      <c r="E43" s="7"/>
      <c r="F43" s="3" t="s">
        <v>44</v>
      </c>
    </row>
    <row r="44" spans="1:6" ht="15.75" x14ac:dyDescent="0.25">
      <c r="A44" s="3" t="s">
        <v>15</v>
      </c>
      <c r="B44" s="3" t="s">
        <v>51</v>
      </c>
      <c r="C44" s="3" t="s">
        <v>50</v>
      </c>
      <c r="D44" s="3">
        <v>1</v>
      </c>
      <c r="E44" s="7"/>
      <c r="F44" s="3" t="s">
        <v>44</v>
      </c>
    </row>
    <row r="45" spans="1:6" ht="15.75" x14ac:dyDescent="0.25">
      <c r="A45" s="3" t="s">
        <v>15</v>
      </c>
      <c r="B45" s="3" t="s">
        <v>52</v>
      </c>
      <c r="C45" s="3" t="s">
        <v>53</v>
      </c>
      <c r="D45" s="3">
        <v>1</v>
      </c>
      <c r="E45" s="7"/>
      <c r="F45" s="3" t="s">
        <v>44</v>
      </c>
    </row>
    <row r="46" spans="1:6" ht="15.75" x14ac:dyDescent="0.25">
      <c r="A46" s="3" t="s">
        <v>15</v>
      </c>
      <c r="B46" s="3" t="s">
        <v>54</v>
      </c>
      <c r="C46" s="3" t="s">
        <v>55</v>
      </c>
      <c r="D46" s="3">
        <v>1</v>
      </c>
      <c r="E46" s="7"/>
      <c r="F46" s="3" t="s">
        <v>44</v>
      </c>
    </row>
    <row r="47" spans="1:6" ht="15.75" x14ac:dyDescent="0.25">
      <c r="A47" s="3" t="s">
        <v>15</v>
      </c>
      <c r="B47" s="3" t="s">
        <v>56</v>
      </c>
      <c r="C47" s="3" t="s">
        <v>57</v>
      </c>
      <c r="D47" s="3">
        <v>1</v>
      </c>
      <c r="E47" s="7"/>
      <c r="F47" s="3" t="s">
        <v>44</v>
      </c>
    </row>
    <row r="48" spans="1:6" ht="15.75" x14ac:dyDescent="0.25">
      <c r="A48" s="3" t="s">
        <v>15</v>
      </c>
      <c r="B48" s="3" t="s">
        <v>58</v>
      </c>
      <c r="C48" s="3" t="s">
        <v>26</v>
      </c>
      <c r="D48" s="3">
        <v>1</v>
      </c>
      <c r="E48" s="7"/>
      <c r="F48" s="3" t="s">
        <v>44</v>
      </c>
    </row>
    <row r="49" spans="1:6" ht="15.75" x14ac:dyDescent="0.25">
      <c r="A49" s="3" t="s">
        <v>15</v>
      </c>
      <c r="B49" s="3" t="s">
        <v>59</v>
      </c>
      <c r="C49" s="3" t="s">
        <v>60</v>
      </c>
      <c r="D49" s="3">
        <v>1</v>
      </c>
      <c r="E49" s="7"/>
      <c r="F49" s="3" t="s">
        <v>44</v>
      </c>
    </row>
    <row r="50" spans="1:6" ht="15.75" x14ac:dyDescent="0.25">
      <c r="A50" s="3" t="s">
        <v>15</v>
      </c>
      <c r="B50" s="3" t="s">
        <v>61</v>
      </c>
      <c r="C50" s="3" t="s">
        <v>62</v>
      </c>
      <c r="D50" s="3">
        <v>1</v>
      </c>
      <c r="E50" s="7"/>
      <c r="F50" s="3" t="s">
        <v>44</v>
      </c>
    </row>
    <row r="51" spans="1:6" ht="15.75" x14ac:dyDescent="0.25">
      <c r="A51" s="3" t="s">
        <v>15</v>
      </c>
      <c r="B51" s="3" t="s">
        <v>63</v>
      </c>
      <c r="C51" s="3" t="s">
        <v>64</v>
      </c>
      <c r="D51" s="3">
        <v>1</v>
      </c>
      <c r="E51" s="7"/>
      <c r="F51" s="3" t="s">
        <v>44</v>
      </c>
    </row>
    <row r="52" spans="1:6" s="1" customFormat="1" ht="15.75" x14ac:dyDescent="0.25">
      <c r="A52" s="4"/>
      <c r="B52" s="4"/>
      <c r="C52" s="4" t="s">
        <v>45</v>
      </c>
      <c r="D52" s="4">
        <f>SUM(D31:D51)</f>
        <v>21</v>
      </c>
      <c r="E52" s="8"/>
      <c r="F52" s="4"/>
    </row>
    <row r="53" spans="1:6" ht="15.75" x14ac:dyDescent="0.25">
      <c r="A53" s="3" t="s">
        <v>15</v>
      </c>
      <c r="B53" s="3" t="s">
        <v>35</v>
      </c>
      <c r="C53" s="3" t="s">
        <v>65</v>
      </c>
      <c r="D53" s="3">
        <v>1</v>
      </c>
      <c r="E53" s="7"/>
      <c r="F53" s="3" t="s">
        <v>72</v>
      </c>
    </row>
    <row r="54" spans="1:6" ht="15.75" x14ac:dyDescent="0.25">
      <c r="A54" s="3" t="s">
        <v>15</v>
      </c>
      <c r="B54" s="3" t="s">
        <v>36</v>
      </c>
      <c r="C54" s="3" t="s">
        <v>66</v>
      </c>
      <c r="D54" s="3">
        <v>1</v>
      </c>
      <c r="E54" s="7"/>
      <c r="F54" s="3" t="s">
        <v>72</v>
      </c>
    </row>
    <row r="55" spans="1:6" ht="15.75" x14ac:dyDescent="0.25">
      <c r="A55" s="3" t="s">
        <v>15</v>
      </c>
      <c r="B55" s="3" t="s">
        <v>37</v>
      </c>
      <c r="C55" s="3" t="s">
        <v>80</v>
      </c>
      <c r="D55" s="3"/>
      <c r="E55" s="7"/>
      <c r="F55" s="3"/>
    </row>
    <row r="56" spans="1:6" ht="15.75" x14ac:dyDescent="0.25">
      <c r="A56" s="3" t="s">
        <v>15</v>
      </c>
      <c r="B56" s="3" t="s">
        <v>38</v>
      </c>
      <c r="C56" s="3" t="s">
        <v>67</v>
      </c>
      <c r="D56" s="3">
        <v>1</v>
      </c>
      <c r="E56" s="7"/>
      <c r="F56" s="3" t="s">
        <v>72</v>
      </c>
    </row>
    <row r="57" spans="1:6" ht="15.75" x14ac:dyDescent="0.25">
      <c r="A57" s="3" t="s">
        <v>15</v>
      </c>
      <c r="B57" s="3" t="s">
        <v>69</v>
      </c>
      <c r="C57" s="3" t="s">
        <v>70</v>
      </c>
      <c r="D57" s="3">
        <v>1</v>
      </c>
      <c r="E57" s="7"/>
      <c r="F57" s="3" t="s">
        <v>72</v>
      </c>
    </row>
    <row r="58" spans="1:6" ht="15.75" x14ac:dyDescent="0.25">
      <c r="A58" s="3" t="s">
        <v>15</v>
      </c>
      <c r="B58" s="3" t="s">
        <v>71</v>
      </c>
      <c r="C58" s="3" t="s">
        <v>70</v>
      </c>
      <c r="D58" s="3">
        <v>1</v>
      </c>
      <c r="E58" s="7"/>
      <c r="F58" s="3" t="s">
        <v>72</v>
      </c>
    </row>
    <row r="59" spans="1:6" s="1" customFormat="1" ht="15.75" x14ac:dyDescent="0.25">
      <c r="A59" s="4"/>
      <c r="B59" s="4"/>
      <c r="C59" s="4" t="s">
        <v>45</v>
      </c>
      <c r="D59" s="4">
        <f>SUM(D53:D58)</f>
        <v>5</v>
      </c>
      <c r="E59" s="8"/>
      <c r="F59" s="4"/>
    </row>
    <row r="60" spans="1:6" ht="15.75" x14ac:dyDescent="0.25">
      <c r="A60" s="3" t="s">
        <v>15</v>
      </c>
      <c r="B60" s="3" t="s">
        <v>39</v>
      </c>
      <c r="C60" s="3" t="s">
        <v>68</v>
      </c>
      <c r="D60" s="3">
        <v>1</v>
      </c>
      <c r="E60" s="7"/>
      <c r="F60" s="3" t="s">
        <v>79</v>
      </c>
    </row>
    <row r="61" spans="1:6" ht="15.75" x14ac:dyDescent="0.25">
      <c r="A61" s="3" t="s">
        <v>15</v>
      </c>
      <c r="B61" s="3" t="s">
        <v>73</v>
      </c>
      <c r="C61" s="3" t="s">
        <v>74</v>
      </c>
      <c r="D61" s="3">
        <v>1</v>
      </c>
      <c r="E61" s="7"/>
      <c r="F61" s="3" t="s">
        <v>79</v>
      </c>
    </row>
    <row r="62" spans="1:6" ht="15.75" x14ac:dyDescent="0.25">
      <c r="A62" s="3" t="s">
        <v>15</v>
      </c>
      <c r="B62" s="3" t="s">
        <v>75</v>
      </c>
      <c r="C62" s="3" t="s">
        <v>76</v>
      </c>
      <c r="D62" s="3">
        <v>1</v>
      </c>
      <c r="E62" s="7"/>
      <c r="F62" s="3" t="s">
        <v>79</v>
      </c>
    </row>
    <row r="63" spans="1:6" ht="15.75" x14ac:dyDescent="0.25">
      <c r="A63" s="3" t="s">
        <v>15</v>
      </c>
      <c r="B63" s="3" t="s">
        <v>77</v>
      </c>
      <c r="C63" s="3" t="s">
        <v>78</v>
      </c>
      <c r="D63" s="3">
        <v>1</v>
      </c>
      <c r="E63" s="7"/>
      <c r="F63" s="3" t="s">
        <v>79</v>
      </c>
    </row>
    <row r="64" spans="1:6" s="1" customFormat="1" ht="15.75" x14ac:dyDescent="0.25">
      <c r="A64" s="4"/>
      <c r="B64" s="4"/>
      <c r="C64" s="4" t="s">
        <v>45</v>
      </c>
      <c r="D64" s="4">
        <f>SUM(D60:D63)</f>
        <v>4</v>
      </c>
      <c r="E64" s="8"/>
      <c r="F64" s="4"/>
    </row>
    <row r="65" spans="1:6" ht="15.75" x14ac:dyDescent="0.25">
      <c r="A65" s="3"/>
      <c r="B65" s="3"/>
      <c r="C65" s="3"/>
      <c r="D65" s="3"/>
      <c r="E65" s="7"/>
      <c r="F65" s="3"/>
    </row>
    <row r="66" spans="1:6" s="1" customFormat="1" ht="15.75" x14ac:dyDescent="0.25">
      <c r="A66" s="4"/>
      <c r="B66" s="4"/>
      <c r="C66" s="4" t="s">
        <v>81</v>
      </c>
      <c r="D66" s="4">
        <f>SUM(D52+D59+D64)</f>
        <v>30</v>
      </c>
      <c r="E66" s="8"/>
      <c r="F66" s="4"/>
    </row>
    <row r="67" spans="1:6" ht="15.75" x14ac:dyDescent="0.25">
      <c r="A67" s="3"/>
      <c r="B67" s="3"/>
      <c r="C67" s="3"/>
      <c r="D67" s="3"/>
      <c r="E67" s="7"/>
      <c r="F67" s="3"/>
    </row>
    <row r="68" spans="1:6" ht="15.75" x14ac:dyDescent="0.25">
      <c r="A68" s="3" t="s">
        <v>93</v>
      </c>
      <c r="B68" s="3" t="s">
        <v>94</v>
      </c>
      <c r="C68" s="3" t="s">
        <v>135</v>
      </c>
      <c r="D68" s="3">
        <v>1</v>
      </c>
      <c r="E68" s="7">
        <v>2</v>
      </c>
      <c r="F68" s="3" t="s">
        <v>79</v>
      </c>
    </row>
    <row r="69" spans="1:6" ht="15.75" x14ac:dyDescent="0.25">
      <c r="A69" s="3" t="s">
        <v>93</v>
      </c>
      <c r="B69" s="3" t="s">
        <v>95</v>
      </c>
      <c r="C69" s="3" t="s">
        <v>134</v>
      </c>
      <c r="D69" s="3">
        <v>1</v>
      </c>
      <c r="E69" s="7">
        <v>6</v>
      </c>
      <c r="F69" s="3" t="s">
        <v>79</v>
      </c>
    </row>
    <row r="70" spans="1:6" ht="15.75" x14ac:dyDescent="0.25">
      <c r="A70" s="3" t="s">
        <v>93</v>
      </c>
      <c r="B70" s="3" t="s">
        <v>96</v>
      </c>
      <c r="C70" s="3" t="s">
        <v>132</v>
      </c>
      <c r="D70" s="3">
        <v>1</v>
      </c>
      <c r="E70" s="7">
        <v>8</v>
      </c>
      <c r="F70" s="3" t="s">
        <v>79</v>
      </c>
    </row>
    <row r="71" spans="1:6" ht="15.75" x14ac:dyDescent="0.25">
      <c r="A71" s="3" t="s">
        <v>93</v>
      </c>
      <c r="B71" s="3" t="s">
        <v>97</v>
      </c>
      <c r="C71" s="3" t="s">
        <v>133</v>
      </c>
      <c r="D71" s="3">
        <v>1</v>
      </c>
      <c r="E71" s="7">
        <v>4</v>
      </c>
      <c r="F71" s="3" t="s">
        <v>79</v>
      </c>
    </row>
    <row r="72" spans="1:6" ht="15.75" x14ac:dyDescent="0.25">
      <c r="A72" s="3" t="s">
        <v>93</v>
      </c>
      <c r="B72" s="3" t="s">
        <v>98</v>
      </c>
      <c r="C72" s="3" t="s">
        <v>133</v>
      </c>
      <c r="D72" s="3">
        <v>1</v>
      </c>
      <c r="E72" s="7">
        <v>4</v>
      </c>
      <c r="F72" s="3" t="s">
        <v>79</v>
      </c>
    </row>
    <row r="73" spans="1:6" ht="15.75" x14ac:dyDescent="0.25">
      <c r="A73" s="3" t="s">
        <v>93</v>
      </c>
      <c r="B73" s="3" t="s">
        <v>99</v>
      </c>
      <c r="C73" s="3" t="s">
        <v>132</v>
      </c>
      <c r="D73" s="3">
        <v>1</v>
      </c>
      <c r="E73" s="7">
        <v>8</v>
      </c>
      <c r="F73" s="3" t="s">
        <v>79</v>
      </c>
    </row>
    <row r="74" spans="1:6" ht="15.75" x14ac:dyDescent="0.25">
      <c r="A74" s="3" t="s">
        <v>93</v>
      </c>
      <c r="B74" s="3" t="s">
        <v>100</v>
      </c>
      <c r="C74" s="3" t="s">
        <v>132</v>
      </c>
      <c r="D74" s="3">
        <v>1</v>
      </c>
      <c r="E74" s="7">
        <v>8</v>
      </c>
      <c r="F74" s="3" t="s">
        <v>79</v>
      </c>
    </row>
    <row r="75" spans="1:6" ht="15.75" x14ac:dyDescent="0.25">
      <c r="A75" s="3" t="s">
        <v>93</v>
      </c>
      <c r="B75" s="3" t="s">
        <v>101</v>
      </c>
      <c r="C75" s="3" t="s">
        <v>136</v>
      </c>
      <c r="D75" s="3">
        <v>1</v>
      </c>
      <c r="E75" s="7">
        <v>2</v>
      </c>
      <c r="F75" s="3" t="s">
        <v>79</v>
      </c>
    </row>
    <row r="76" spans="1:6" ht="15.75" x14ac:dyDescent="0.25">
      <c r="A76" s="3" t="s">
        <v>93</v>
      </c>
      <c r="B76" s="3" t="s">
        <v>102</v>
      </c>
      <c r="C76" s="3" t="s">
        <v>137</v>
      </c>
      <c r="D76" s="3">
        <v>1</v>
      </c>
      <c r="E76" s="7">
        <v>2</v>
      </c>
      <c r="F76" s="3" t="s">
        <v>79</v>
      </c>
    </row>
    <row r="77" spans="1:6" ht="15.75" x14ac:dyDescent="0.25">
      <c r="A77" s="3" t="s">
        <v>93</v>
      </c>
      <c r="B77" s="3" t="s">
        <v>103</v>
      </c>
      <c r="C77" s="3" t="s">
        <v>138</v>
      </c>
      <c r="D77" s="3">
        <v>1</v>
      </c>
      <c r="E77" s="7">
        <v>3</v>
      </c>
      <c r="F77" s="3" t="s">
        <v>79</v>
      </c>
    </row>
    <row r="78" spans="1:6" ht="15.75" x14ac:dyDescent="0.25">
      <c r="A78" s="3" t="s">
        <v>93</v>
      </c>
      <c r="B78" s="3" t="s">
        <v>104</v>
      </c>
      <c r="C78" s="3" t="s">
        <v>133</v>
      </c>
      <c r="D78" s="3">
        <v>1</v>
      </c>
      <c r="E78" s="7">
        <v>4</v>
      </c>
      <c r="F78" s="3" t="s">
        <v>79</v>
      </c>
    </row>
    <row r="79" spans="1:6" ht="15.75" x14ac:dyDescent="0.25">
      <c r="A79" s="3" t="s">
        <v>93</v>
      </c>
      <c r="B79" s="3" t="s">
        <v>105</v>
      </c>
      <c r="C79" s="3" t="s">
        <v>139</v>
      </c>
      <c r="D79" s="3">
        <v>1</v>
      </c>
      <c r="E79" s="7">
        <v>9</v>
      </c>
      <c r="F79" s="3" t="s">
        <v>79</v>
      </c>
    </row>
    <row r="80" spans="1:6" ht="15.75" x14ac:dyDescent="0.25">
      <c r="A80" s="3" t="s">
        <v>93</v>
      </c>
      <c r="B80" s="3" t="s">
        <v>106</v>
      </c>
      <c r="C80" s="3" t="s">
        <v>132</v>
      </c>
      <c r="D80" s="3">
        <v>1</v>
      </c>
      <c r="E80" s="7">
        <v>8</v>
      </c>
      <c r="F80" s="3" t="s">
        <v>79</v>
      </c>
    </row>
    <row r="81" spans="1:6" ht="15.75" x14ac:dyDescent="0.25">
      <c r="A81" s="3" t="s">
        <v>93</v>
      </c>
      <c r="B81" s="3" t="s">
        <v>107</v>
      </c>
      <c r="C81" s="3" t="s">
        <v>140</v>
      </c>
      <c r="D81" s="3">
        <v>1</v>
      </c>
      <c r="E81" s="7">
        <v>1</v>
      </c>
      <c r="F81" s="3" t="s">
        <v>79</v>
      </c>
    </row>
    <row r="82" spans="1:6" ht="15.75" x14ac:dyDescent="0.25">
      <c r="A82" s="3" t="s">
        <v>93</v>
      </c>
      <c r="B82" s="3" t="s">
        <v>108</v>
      </c>
      <c r="C82" s="3" t="s">
        <v>140</v>
      </c>
      <c r="D82" s="3">
        <v>1</v>
      </c>
      <c r="E82" s="7">
        <v>1</v>
      </c>
      <c r="F82" s="3" t="s">
        <v>79</v>
      </c>
    </row>
    <row r="83" spans="1:6" ht="15.75" x14ac:dyDescent="0.25">
      <c r="A83" s="3" t="s">
        <v>93</v>
      </c>
      <c r="B83" s="3" t="s">
        <v>109</v>
      </c>
      <c r="C83" s="3" t="s">
        <v>140</v>
      </c>
      <c r="D83" s="3">
        <v>1</v>
      </c>
      <c r="E83" s="7">
        <v>1</v>
      </c>
      <c r="F83" s="3" t="s">
        <v>79</v>
      </c>
    </row>
    <row r="84" spans="1:6" ht="15.75" x14ac:dyDescent="0.25">
      <c r="A84" s="3" t="s">
        <v>93</v>
      </c>
      <c r="B84" s="3" t="s">
        <v>110</v>
      </c>
      <c r="C84" s="3" t="s">
        <v>140</v>
      </c>
      <c r="D84" s="3">
        <v>1</v>
      </c>
      <c r="E84" s="7">
        <v>1</v>
      </c>
      <c r="F84" s="3" t="s">
        <v>79</v>
      </c>
    </row>
    <row r="85" spans="1:6" ht="15.75" x14ac:dyDescent="0.25">
      <c r="A85" s="3" t="s">
        <v>93</v>
      </c>
      <c r="B85" s="3" t="s">
        <v>111</v>
      </c>
      <c r="C85" s="3" t="s">
        <v>140</v>
      </c>
      <c r="D85" s="3">
        <v>1</v>
      </c>
      <c r="E85" s="7">
        <v>1</v>
      </c>
      <c r="F85" s="3" t="s">
        <v>79</v>
      </c>
    </row>
    <row r="86" spans="1:6" ht="15.75" x14ac:dyDescent="0.25">
      <c r="A86" s="3" t="s">
        <v>93</v>
      </c>
      <c r="B86" s="3" t="s">
        <v>112</v>
      </c>
      <c r="C86" s="3" t="s">
        <v>140</v>
      </c>
      <c r="D86" s="3">
        <v>1</v>
      </c>
      <c r="E86" s="7">
        <v>1</v>
      </c>
      <c r="F86" s="3" t="s">
        <v>79</v>
      </c>
    </row>
    <row r="87" spans="1:6" ht="15.75" x14ac:dyDescent="0.25">
      <c r="A87" s="3" t="s">
        <v>93</v>
      </c>
      <c r="B87" s="3" t="s">
        <v>113</v>
      </c>
      <c r="C87" s="3" t="s">
        <v>140</v>
      </c>
      <c r="D87" s="3">
        <v>1</v>
      </c>
      <c r="E87" s="7">
        <v>1</v>
      </c>
      <c r="F87" s="3" t="s">
        <v>79</v>
      </c>
    </row>
    <row r="88" spans="1:6" ht="15.75" x14ac:dyDescent="0.25">
      <c r="A88" s="3" t="s">
        <v>93</v>
      </c>
      <c r="B88" s="3" t="s">
        <v>114</v>
      </c>
      <c r="C88" s="3" t="s">
        <v>140</v>
      </c>
      <c r="D88" s="3">
        <v>1</v>
      </c>
      <c r="E88" s="7">
        <v>1</v>
      </c>
      <c r="F88" s="3" t="s">
        <v>79</v>
      </c>
    </row>
    <row r="89" spans="1:6" ht="15.75" x14ac:dyDescent="0.25">
      <c r="A89" s="3" t="s">
        <v>93</v>
      </c>
      <c r="B89" s="3" t="s">
        <v>115</v>
      </c>
      <c r="C89" s="3" t="s">
        <v>140</v>
      </c>
      <c r="D89" s="3">
        <v>1</v>
      </c>
      <c r="E89" s="7">
        <v>1</v>
      </c>
      <c r="F89" s="3" t="s">
        <v>79</v>
      </c>
    </row>
    <row r="90" spans="1:6" ht="15.75" x14ac:dyDescent="0.25">
      <c r="A90" s="3" t="s">
        <v>93</v>
      </c>
      <c r="B90" s="3" t="s">
        <v>116</v>
      </c>
      <c r="C90" s="3" t="s">
        <v>140</v>
      </c>
      <c r="D90" s="3">
        <v>1</v>
      </c>
      <c r="E90" s="7">
        <v>1</v>
      </c>
      <c r="F90" s="3" t="s">
        <v>79</v>
      </c>
    </row>
    <row r="91" spans="1:6" ht="15.75" x14ac:dyDescent="0.25">
      <c r="A91" s="3" t="s">
        <v>93</v>
      </c>
      <c r="B91" s="3" t="s">
        <v>117</v>
      </c>
      <c r="C91" s="3" t="s">
        <v>140</v>
      </c>
      <c r="D91" s="3">
        <v>1</v>
      </c>
      <c r="E91" s="7">
        <v>1</v>
      </c>
      <c r="F91" s="3" t="s">
        <v>79</v>
      </c>
    </row>
    <row r="92" spans="1:6" ht="15.75" x14ac:dyDescent="0.25">
      <c r="A92" s="3" t="s">
        <v>93</v>
      </c>
      <c r="B92" s="3" t="s">
        <v>118</v>
      </c>
      <c r="C92" s="3" t="s">
        <v>140</v>
      </c>
      <c r="D92" s="3">
        <v>1</v>
      </c>
      <c r="E92" s="7">
        <v>1</v>
      </c>
      <c r="F92" s="3" t="s">
        <v>79</v>
      </c>
    </row>
    <row r="93" spans="1:6" ht="15.75" x14ac:dyDescent="0.25">
      <c r="A93" s="3" t="s">
        <v>93</v>
      </c>
      <c r="B93" s="3" t="s">
        <v>119</v>
      </c>
      <c r="C93" s="3" t="s">
        <v>140</v>
      </c>
      <c r="D93" s="3">
        <v>1</v>
      </c>
      <c r="E93" s="7">
        <v>1</v>
      </c>
      <c r="F93" s="3" t="s">
        <v>79</v>
      </c>
    </row>
    <row r="94" spans="1:6" ht="15.75" x14ac:dyDescent="0.25">
      <c r="A94" s="3" t="s">
        <v>93</v>
      </c>
      <c r="B94" s="3" t="s">
        <v>120</v>
      </c>
      <c r="C94" s="3" t="s">
        <v>140</v>
      </c>
      <c r="D94" s="3">
        <v>1</v>
      </c>
      <c r="E94" s="7">
        <v>1</v>
      </c>
      <c r="F94" s="3" t="s">
        <v>79</v>
      </c>
    </row>
    <row r="95" spans="1:6" ht="15.75" x14ac:dyDescent="0.25">
      <c r="A95" s="3" t="s">
        <v>93</v>
      </c>
      <c r="B95" s="3" t="s">
        <v>121</v>
      </c>
      <c r="C95" s="3" t="s">
        <v>140</v>
      </c>
      <c r="D95" s="3">
        <v>1</v>
      </c>
      <c r="E95" s="7">
        <v>1</v>
      </c>
      <c r="F95" s="3" t="s">
        <v>79</v>
      </c>
    </row>
    <row r="96" spans="1:6" ht="15.75" x14ac:dyDescent="0.25">
      <c r="A96" s="3" t="s">
        <v>93</v>
      </c>
      <c r="B96" s="3" t="s">
        <v>122</v>
      </c>
      <c r="C96" s="3" t="s">
        <v>140</v>
      </c>
      <c r="D96" s="3">
        <v>1</v>
      </c>
      <c r="E96" s="7">
        <v>1</v>
      </c>
      <c r="F96" s="3" t="s">
        <v>79</v>
      </c>
    </row>
    <row r="97" spans="1:6" ht="15.75" x14ac:dyDescent="0.25">
      <c r="A97" s="3" t="s">
        <v>93</v>
      </c>
      <c r="B97" s="3" t="s">
        <v>123</v>
      </c>
      <c r="C97" s="3" t="s">
        <v>140</v>
      </c>
      <c r="D97" s="3">
        <v>1</v>
      </c>
      <c r="E97" s="7">
        <v>1</v>
      </c>
      <c r="F97" s="3" t="s">
        <v>79</v>
      </c>
    </row>
    <row r="98" spans="1:6" ht="15.75" x14ac:dyDescent="0.25">
      <c r="A98" s="3" t="s">
        <v>93</v>
      </c>
      <c r="B98" s="3" t="s">
        <v>124</v>
      </c>
      <c r="C98" s="3" t="s">
        <v>140</v>
      </c>
      <c r="D98" s="3">
        <v>1</v>
      </c>
      <c r="E98" s="7">
        <v>1</v>
      </c>
      <c r="F98" s="3" t="s">
        <v>79</v>
      </c>
    </row>
    <row r="99" spans="1:6" ht="15.75" x14ac:dyDescent="0.25">
      <c r="A99" s="3" t="s">
        <v>93</v>
      </c>
      <c r="B99" s="3" t="s">
        <v>125</v>
      </c>
      <c r="C99" s="3" t="s">
        <v>140</v>
      </c>
      <c r="D99" s="3">
        <v>1</v>
      </c>
      <c r="E99" s="7">
        <v>1</v>
      </c>
      <c r="F99" s="3" t="s">
        <v>79</v>
      </c>
    </row>
    <row r="100" spans="1:6" ht="15.75" x14ac:dyDescent="0.25">
      <c r="A100" s="3" t="s">
        <v>93</v>
      </c>
      <c r="B100" s="3" t="s">
        <v>126</v>
      </c>
      <c r="C100" s="3" t="s">
        <v>140</v>
      </c>
      <c r="D100" s="3">
        <v>1</v>
      </c>
      <c r="E100" s="7">
        <v>1</v>
      </c>
      <c r="F100" s="3" t="s">
        <v>79</v>
      </c>
    </row>
    <row r="101" spans="1:6" ht="15.75" x14ac:dyDescent="0.25">
      <c r="A101" s="3" t="s">
        <v>93</v>
      </c>
      <c r="B101" s="3" t="s">
        <v>127</v>
      </c>
      <c r="C101" s="3" t="s">
        <v>140</v>
      </c>
      <c r="D101" s="3">
        <v>1</v>
      </c>
      <c r="E101" s="7">
        <v>1</v>
      </c>
      <c r="F101" s="3" t="s">
        <v>79</v>
      </c>
    </row>
    <row r="102" spans="1:6" ht="15.75" x14ac:dyDescent="0.25">
      <c r="A102" s="3" t="s">
        <v>93</v>
      </c>
      <c r="B102" s="3" t="s">
        <v>128</v>
      </c>
      <c r="C102" s="3" t="s">
        <v>140</v>
      </c>
      <c r="D102" s="3">
        <v>1</v>
      </c>
      <c r="E102" s="7">
        <v>1</v>
      </c>
      <c r="F102" s="3" t="s">
        <v>79</v>
      </c>
    </row>
    <row r="103" spans="1:6" ht="15.75" x14ac:dyDescent="0.25">
      <c r="A103" s="3" t="s">
        <v>93</v>
      </c>
      <c r="B103" s="3" t="s">
        <v>129</v>
      </c>
      <c r="C103" s="3" t="s">
        <v>141</v>
      </c>
      <c r="D103" s="3">
        <v>1</v>
      </c>
      <c r="E103" s="7">
        <v>3</v>
      </c>
      <c r="F103" s="3" t="s">
        <v>79</v>
      </c>
    </row>
    <row r="104" spans="1:6" ht="15.75" x14ac:dyDescent="0.25">
      <c r="A104" s="3" t="s">
        <v>93</v>
      </c>
      <c r="B104" s="3" t="s">
        <v>130</v>
      </c>
      <c r="C104" s="3" t="s">
        <v>142</v>
      </c>
      <c r="D104" s="3">
        <v>1</v>
      </c>
      <c r="E104" s="7">
        <v>36</v>
      </c>
      <c r="F104" s="3" t="s">
        <v>79</v>
      </c>
    </row>
    <row r="105" spans="1:6" ht="15.75" x14ac:dyDescent="0.25">
      <c r="A105" s="3" t="s">
        <v>93</v>
      </c>
      <c r="B105" s="3" t="s">
        <v>131</v>
      </c>
      <c r="C105" s="3" t="s">
        <v>143</v>
      </c>
      <c r="D105" s="3">
        <v>1</v>
      </c>
      <c r="E105" s="7">
        <v>50</v>
      </c>
      <c r="F105" s="3" t="s">
        <v>79</v>
      </c>
    </row>
    <row r="106" spans="1:6" s="1" customFormat="1" ht="15.75" x14ac:dyDescent="0.25">
      <c r="A106" s="4"/>
      <c r="B106" s="4"/>
      <c r="C106" s="4" t="s">
        <v>45</v>
      </c>
      <c r="D106" s="4">
        <f>SUM(D68:D105)</f>
        <v>38</v>
      </c>
      <c r="E106" s="8">
        <f>SUM(E68:E105)</f>
        <v>179</v>
      </c>
      <c r="F106" s="4"/>
    </row>
    <row r="107" spans="1:6" s="1" customFormat="1" ht="15.75" x14ac:dyDescent="0.25">
      <c r="A107" s="4"/>
      <c r="B107" s="4"/>
      <c r="C107" s="4"/>
      <c r="D107" s="4"/>
      <c r="E107" s="8"/>
      <c r="F107" s="4"/>
    </row>
    <row r="108" spans="1:6" ht="15.75" x14ac:dyDescent="0.25">
      <c r="A108" s="3" t="s">
        <v>175</v>
      </c>
      <c r="B108" s="3" t="s">
        <v>144</v>
      </c>
      <c r="C108" s="3" t="s">
        <v>145</v>
      </c>
      <c r="D108" s="3">
        <v>1</v>
      </c>
      <c r="E108" s="7"/>
      <c r="F108" s="3" t="s">
        <v>79</v>
      </c>
    </row>
    <row r="109" spans="1:6" ht="15.75" x14ac:dyDescent="0.25">
      <c r="A109" s="3" t="s">
        <v>175</v>
      </c>
      <c r="B109" s="3" t="s">
        <v>146</v>
      </c>
      <c r="C109" s="3" t="s">
        <v>147</v>
      </c>
      <c r="D109" s="3">
        <v>1</v>
      </c>
      <c r="E109" s="7"/>
      <c r="F109" s="3" t="s">
        <v>79</v>
      </c>
    </row>
    <row r="110" spans="1:6" ht="15.75" x14ac:dyDescent="0.25">
      <c r="A110" s="3" t="s">
        <v>176</v>
      </c>
      <c r="B110" s="3" t="s">
        <v>148</v>
      </c>
      <c r="C110" s="3" t="s">
        <v>149</v>
      </c>
      <c r="D110" s="3">
        <v>1</v>
      </c>
      <c r="E110" s="7"/>
      <c r="F110" s="3" t="s">
        <v>79</v>
      </c>
    </row>
    <row r="111" spans="1:6" ht="15.75" x14ac:dyDescent="0.25">
      <c r="A111" s="3" t="s">
        <v>176</v>
      </c>
      <c r="B111" s="3" t="s">
        <v>150</v>
      </c>
      <c r="C111" s="3" t="s">
        <v>151</v>
      </c>
      <c r="D111" s="3">
        <v>1</v>
      </c>
      <c r="E111" s="7"/>
      <c r="F111" s="3" t="s">
        <v>79</v>
      </c>
    </row>
    <row r="112" spans="1:6" ht="15.75" x14ac:dyDescent="0.25">
      <c r="A112" s="3" t="s">
        <v>175</v>
      </c>
      <c r="B112" s="3" t="s">
        <v>153</v>
      </c>
      <c r="C112" s="3" t="s">
        <v>152</v>
      </c>
      <c r="D112" s="3">
        <v>1</v>
      </c>
      <c r="E112" s="7"/>
      <c r="F112" s="3" t="s">
        <v>79</v>
      </c>
    </row>
    <row r="113" spans="1:6" ht="15.75" x14ac:dyDescent="0.25">
      <c r="A113" s="3" t="s">
        <v>175</v>
      </c>
      <c r="B113" s="3" t="s">
        <v>154</v>
      </c>
      <c r="C113" s="3" t="s">
        <v>155</v>
      </c>
      <c r="D113" s="3">
        <v>1</v>
      </c>
      <c r="E113" s="7"/>
      <c r="F113" s="3" t="s">
        <v>79</v>
      </c>
    </row>
    <row r="114" spans="1:6" ht="15.75" x14ac:dyDescent="0.25">
      <c r="A114" s="3" t="s">
        <v>176</v>
      </c>
      <c r="B114" s="3" t="s">
        <v>156</v>
      </c>
      <c r="C114" s="3" t="s">
        <v>157</v>
      </c>
      <c r="D114" s="3">
        <v>1</v>
      </c>
      <c r="E114" s="7"/>
      <c r="F114" s="3" t="s">
        <v>79</v>
      </c>
    </row>
    <row r="115" spans="1:6" ht="15.75" x14ac:dyDescent="0.25">
      <c r="A115" s="3" t="s">
        <v>176</v>
      </c>
      <c r="B115" s="3" t="s">
        <v>158</v>
      </c>
      <c r="C115" s="3" t="s">
        <v>157</v>
      </c>
      <c r="D115" s="3">
        <v>1</v>
      </c>
      <c r="E115" s="7"/>
      <c r="F115" s="3" t="s">
        <v>79</v>
      </c>
    </row>
    <row r="116" spans="1:6" ht="15.75" x14ac:dyDescent="0.25">
      <c r="A116" s="3" t="s">
        <v>176</v>
      </c>
      <c r="B116" s="3" t="s">
        <v>159</v>
      </c>
      <c r="C116" s="3" t="s">
        <v>160</v>
      </c>
      <c r="D116" s="3">
        <v>1</v>
      </c>
      <c r="E116" s="7"/>
      <c r="F116" s="3" t="s">
        <v>79</v>
      </c>
    </row>
    <row r="117" spans="1:6" ht="15.75" x14ac:dyDescent="0.25">
      <c r="A117" s="3" t="s">
        <v>176</v>
      </c>
      <c r="B117" s="3" t="s">
        <v>161</v>
      </c>
      <c r="C117" s="3" t="s">
        <v>162</v>
      </c>
      <c r="D117" s="3">
        <v>1</v>
      </c>
      <c r="E117" s="7"/>
      <c r="F117" s="3" t="s">
        <v>79</v>
      </c>
    </row>
    <row r="118" spans="1:6" ht="15.75" x14ac:dyDescent="0.25">
      <c r="A118" s="3" t="s">
        <v>175</v>
      </c>
      <c r="B118" s="3" t="s">
        <v>163</v>
      </c>
      <c r="C118" s="3" t="s">
        <v>164</v>
      </c>
      <c r="D118" s="3">
        <v>1</v>
      </c>
      <c r="E118" s="7"/>
      <c r="F118" s="3" t="s">
        <v>79</v>
      </c>
    </row>
    <row r="119" spans="1:6" ht="15.75" x14ac:dyDescent="0.25">
      <c r="A119" s="3" t="s">
        <v>175</v>
      </c>
      <c r="B119" s="3" t="s">
        <v>165</v>
      </c>
      <c r="C119" s="3" t="s">
        <v>164</v>
      </c>
      <c r="D119" s="3">
        <v>1</v>
      </c>
      <c r="E119" s="7"/>
      <c r="F119" s="3" t="s">
        <v>79</v>
      </c>
    </row>
    <row r="120" spans="1:6" ht="15.75" x14ac:dyDescent="0.25">
      <c r="A120" s="3" t="s">
        <v>175</v>
      </c>
      <c r="B120" s="3" t="s">
        <v>166</v>
      </c>
      <c r="C120" s="3" t="s">
        <v>164</v>
      </c>
      <c r="D120" s="3">
        <v>1</v>
      </c>
      <c r="E120" s="7"/>
      <c r="F120" s="3" t="s">
        <v>79</v>
      </c>
    </row>
    <row r="121" spans="1:6" ht="15.75" x14ac:dyDescent="0.25">
      <c r="A121" s="3" t="s">
        <v>177</v>
      </c>
      <c r="B121" s="3" t="s">
        <v>167</v>
      </c>
      <c r="C121" s="3" t="s">
        <v>178</v>
      </c>
      <c r="D121" s="3">
        <v>1</v>
      </c>
      <c r="E121" s="7"/>
      <c r="F121" s="3" t="s">
        <v>79</v>
      </c>
    </row>
    <row r="122" spans="1:6" ht="15.75" x14ac:dyDescent="0.25">
      <c r="A122" s="3" t="s">
        <v>175</v>
      </c>
      <c r="B122" s="3" t="s">
        <v>168</v>
      </c>
      <c r="C122" s="3" t="s">
        <v>86</v>
      </c>
      <c r="D122" s="3">
        <v>1</v>
      </c>
      <c r="E122" s="7"/>
      <c r="F122" s="3" t="s">
        <v>79</v>
      </c>
    </row>
    <row r="123" spans="1:6" ht="15.75" x14ac:dyDescent="0.25">
      <c r="A123" s="3" t="s">
        <v>175</v>
      </c>
      <c r="B123" s="3" t="s">
        <v>179</v>
      </c>
      <c r="C123" s="3" t="s">
        <v>182</v>
      </c>
      <c r="D123" s="3">
        <v>1</v>
      </c>
      <c r="E123" s="7"/>
      <c r="F123" s="3" t="s">
        <v>79</v>
      </c>
    </row>
    <row r="124" spans="1:6" ht="15.75" x14ac:dyDescent="0.25">
      <c r="A124" s="3" t="s">
        <v>175</v>
      </c>
      <c r="B124" s="3" t="s">
        <v>180</v>
      </c>
      <c r="C124" s="3" t="s">
        <v>181</v>
      </c>
      <c r="D124" s="3">
        <v>1</v>
      </c>
      <c r="E124" s="7"/>
      <c r="F124" s="3" t="s">
        <v>79</v>
      </c>
    </row>
    <row r="125" spans="1:6" s="1" customFormat="1" ht="15.75" x14ac:dyDescent="0.25">
      <c r="A125" s="4"/>
      <c r="B125" s="4"/>
      <c r="C125" s="4" t="s">
        <v>45</v>
      </c>
      <c r="D125" s="4">
        <f>SUM(D108:D124)</f>
        <v>17</v>
      </c>
      <c r="E125" s="8"/>
      <c r="F125" s="4"/>
    </row>
    <row r="126" spans="1:6" ht="15.75" x14ac:dyDescent="0.25">
      <c r="A126" s="3"/>
      <c r="B126" s="3"/>
      <c r="C126" s="3"/>
      <c r="D126" s="3"/>
      <c r="E126" s="7"/>
      <c r="F126" s="3"/>
    </row>
    <row r="127" spans="1:6" ht="15.75" x14ac:dyDescent="0.25">
      <c r="A127" s="3" t="s">
        <v>169</v>
      </c>
      <c r="B127" s="3" t="s">
        <v>170</v>
      </c>
      <c r="C127" s="3" t="s">
        <v>171</v>
      </c>
      <c r="D127" s="3">
        <v>1</v>
      </c>
      <c r="E127" s="7"/>
      <c r="F127" s="3" t="s">
        <v>72</v>
      </c>
    </row>
    <row r="128" spans="1:6" ht="15.75" x14ac:dyDescent="0.25">
      <c r="A128" s="3" t="s">
        <v>169</v>
      </c>
      <c r="B128" s="3" t="s">
        <v>172</v>
      </c>
      <c r="C128" s="3" t="s">
        <v>171</v>
      </c>
      <c r="D128" s="3">
        <v>1</v>
      </c>
      <c r="E128" s="7"/>
      <c r="F128" s="3" t="s">
        <v>72</v>
      </c>
    </row>
    <row r="129" spans="1:6" s="1" customFormat="1" ht="15.75" x14ac:dyDescent="0.25">
      <c r="A129" s="4"/>
      <c r="B129" s="4"/>
      <c r="C129" s="4" t="s">
        <v>45</v>
      </c>
      <c r="D129" s="4">
        <f>SUM(D127:D128)</f>
        <v>2</v>
      </c>
      <c r="E129" s="8"/>
      <c r="F129" s="4"/>
    </row>
    <row r="130" spans="1:6" ht="15.75" x14ac:dyDescent="0.25">
      <c r="A130" s="3"/>
      <c r="B130" s="3"/>
      <c r="C130" s="3"/>
      <c r="D130" s="3"/>
      <c r="E130" s="7"/>
      <c r="F130" s="3"/>
    </row>
    <row r="131" spans="1:6" s="1" customFormat="1" ht="15.75" x14ac:dyDescent="0.25">
      <c r="A131" s="4"/>
      <c r="B131" s="4"/>
      <c r="C131" s="4" t="s">
        <v>174</v>
      </c>
      <c r="D131" s="4">
        <f>SUM(D19+D29+D66+D106+D125+D129)</f>
        <v>109</v>
      </c>
      <c r="E131" s="8"/>
      <c r="F131" s="4"/>
    </row>
    <row r="132" spans="1:6" ht="15.75" x14ac:dyDescent="0.25">
      <c r="A132" s="3"/>
      <c r="B132" s="3"/>
      <c r="C132" s="3"/>
      <c r="D132" s="3"/>
      <c r="E132" s="7"/>
      <c r="F132" s="3"/>
    </row>
    <row r="133" spans="1:6" x14ac:dyDescent="0.25">
      <c r="A133" s="6" t="s">
        <v>186</v>
      </c>
      <c r="B133" s="25" t="s">
        <v>187</v>
      </c>
      <c r="C133" s="25"/>
      <c r="D133" s="26"/>
      <c r="E133" s="27"/>
      <c r="F133" s="28"/>
    </row>
    <row r="134" spans="1:6" x14ac:dyDescent="0.25">
      <c r="A134" s="6" t="s">
        <v>188</v>
      </c>
      <c r="B134" s="5" t="s">
        <v>191</v>
      </c>
      <c r="C134" s="5"/>
      <c r="D134" s="26"/>
      <c r="E134" s="27"/>
      <c r="F134" s="28"/>
    </row>
    <row r="135" spans="1:6" x14ac:dyDescent="0.25">
      <c r="A135" s="6" t="s">
        <v>189</v>
      </c>
      <c r="B135" s="25" t="s">
        <v>190</v>
      </c>
      <c r="C135" s="25"/>
      <c r="D135" s="26"/>
      <c r="E135" s="27"/>
      <c r="F135" s="28"/>
    </row>
  </sheetData>
  <mergeCells count="6">
    <mergeCell ref="A1:F1"/>
    <mergeCell ref="B133:C133"/>
    <mergeCell ref="B135:C135"/>
    <mergeCell ref="D133:F133"/>
    <mergeCell ref="D134:F134"/>
    <mergeCell ref="D135:F135"/>
  </mergeCells>
  <pageMargins left="0.70866141732283472" right="0.70866141732283472" top="0.74803149606299213" bottom="0.74803149606299213" header="0.31496062992125984" footer="0.31496062992125984"/>
  <pageSetup paperSize="9" scale="78" orientation="landscape"/>
  <rowBreaks count="3" manualBreakCount="3">
    <brk id="30" max="16383" man="1"/>
    <brk id="67" max="16383" man="1"/>
    <brk id="10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Inventarislijst</vt:lpstr>
      <vt:lpstr>Voorlopige inventarislijst</vt:lpstr>
      <vt:lpstr>Blad3</vt:lpstr>
      <vt:lpstr>'Voorlopige inventarislijst'!Afdruktitels</vt:lpstr>
    </vt:vector>
  </TitlesOfParts>
  <Company>Universiteit van Amsterdam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Verveen, Peter</dc:creator>
  <cp:lastModifiedBy>Angela</cp:lastModifiedBy>
  <cp:lastPrinted>2016-03-21T12:06:52Z</cp:lastPrinted>
  <dcterms:created xsi:type="dcterms:W3CDTF">2012-02-02T13:39:02Z</dcterms:created>
  <dcterms:modified xsi:type="dcterms:W3CDTF">2022-06-29T13:14:04Z</dcterms:modified>
</cp:coreProperties>
</file>